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wnloads/"/>
    </mc:Choice>
  </mc:AlternateContent>
  <xr:revisionPtr revIDLastSave="399" documentId="8_{94BF627E-38B3-4F95-A3F9-F9D26E056F0F}" xr6:coauthVersionLast="45" xr6:coauthVersionMax="45" xr10:uidLastSave="{3A5294AE-7009-4212-BD21-C2FE77E776C3}"/>
  <bookViews>
    <workbookView xWindow="-110" yWindow="-110" windowWidth="19420" windowHeight="10420" xr2:uid="{00000000-000D-0000-FFFF-FFFF00000000}"/>
  </bookViews>
  <sheets>
    <sheet name="7935-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5" i="2" l="1"/>
  <c r="Q21" i="2"/>
  <c r="Q17" i="2"/>
  <c r="Q13" i="2"/>
  <c r="X197" i="2" l="1"/>
  <c r="X196" i="2"/>
  <c r="X195" i="2"/>
  <c r="X193" i="2"/>
  <c r="X192" i="2"/>
  <c r="X191" i="2"/>
  <c r="X189" i="2"/>
  <c r="X188" i="2"/>
  <c r="X187" i="2"/>
  <c r="X179" i="2"/>
  <c r="X178" i="2"/>
  <c r="X177" i="2"/>
  <c r="X175" i="2"/>
  <c r="X174" i="2"/>
  <c r="X173" i="2"/>
  <c r="X171" i="2"/>
  <c r="X170" i="2"/>
  <c r="X169" i="2"/>
  <c r="X167" i="2"/>
  <c r="X166" i="2"/>
  <c r="X165" i="2"/>
  <c r="X163" i="2"/>
  <c r="X162" i="2"/>
  <c r="X161" i="2"/>
  <c r="X159" i="2"/>
  <c r="X158" i="2"/>
  <c r="X157" i="2"/>
  <c r="X155" i="2"/>
  <c r="X154" i="2"/>
  <c r="X153" i="2"/>
  <c r="X151" i="2"/>
  <c r="X150" i="2"/>
  <c r="X149" i="2"/>
  <c r="X147" i="2"/>
  <c r="X146" i="2"/>
  <c r="X145" i="2"/>
  <c r="X143" i="2"/>
  <c r="X142" i="2"/>
  <c r="X141" i="2"/>
  <c r="X139" i="2"/>
  <c r="X138" i="2"/>
  <c r="X137" i="2"/>
  <c r="X135" i="2"/>
  <c r="X134" i="2"/>
  <c r="X133" i="2"/>
  <c r="X131" i="2"/>
  <c r="X130" i="2"/>
  <c r="X129" i="2"/>
  <c r="X127" i="2"/>
  <c r="X126" i="2"/>
  <c r="X125" i="2"/>
  <c r="X123" i="2"/>
  <c r="X122" i="2"/>
  <c r="X121" i="2"/>
  <c r="X119" i="2"/>
  <c r="X118" i="2"/>
  <c r="X117" i="2"/>
  <c r="X115" i="2"/>
  <c r="X114" i="2"/>
  <c r="X113" i="2"/>
  <c r="X109" i="2"/>
  <c r="X108" i="2"/>
  <c r="X107" i="2"/>
  <c r="X105" i="2"/>
  <c r="X104" i="2"/>
  <c r="X103" i="2"/>
  <c r="X101" i="2"/>
  <c r="X100" i="2"/>
  <c r="X99" i="2"/>
  <c r="X97" i="2"/>
  <c r="X96" i="2"/>
  <c r="X95" i="2"/>
  <c r="X93" i="2"/>
  <c r="X92" i="2"/>
  <c r="X91" i="2"/>
  <c r="X89" i="2"/>
  <c r="X88" i="2"/>
  <c r="X87" i="2"/>
  <c r="X85" i="2"/>
  <c r="X84" i="2"/>
  <c r="X83" i="2"/>
  <c r="X81" i="2"/>
  <c r="X80" i="2"/>
  <c r="X79" i="2"/>
  <c r="X77" i="2"/>
  <c r="X76" i="2"/>
  <c r="X75" i="2"/>
  <c r="X73" i="2"/>
  <c r="X72" i="2"/>
  <c r="X71" i="2"/>
  <c r="X69" i="2"/>
  <c r="X68" i="2"/>
  <c r="X67" i="2"/>
  <c r="X65" i="2"/>
  <c r="X64" i="2"/>
  <c r="X63" i="2"/>
  <c r="X61" i="2"/>
  <c r="X60" i="2"/>
  <c r="X59" i="2"/>
  <c r="X57" i="2"/>
  <c r="X56" i="2"/>
  <c r="X55" i="2"/>
  <c r="X53" i="2"/>
  <c r="X52" i="2"/>
  <c r="X51" i="2"/>
  <c r="X49" i="2"/>
  <c r="X48" i="2"/>
  <c r="X47" i="2"/>
  <c r="X45" i="2"/>
  <c r="X44" i="2"/>
  <c r="X43" i="2"/>
  <c r="X41" i="2"/>
  <c r="X40" i="2"/>
  <c r="X39" i="2"/>
  <c r="X37" i="2"/>
  <c r="X36" i="2"/>
  <c r="X35" i="2"/>
  <c r="X33" i="2"/>
  <c r="X32" i="2"/>
  <c r="X31" i="2"/>
  <c r="X29" i="2"/>
  <c r="X28" i="2"/>
  <c r="X27" i="2"/>
  <c r="X25" i="2"/>
  <c r="X24" i="2"/>
  <c r="X23" i="2"/>
  <c r="X21" i="2"/>
  <c r="X20" i="2"/>
  <c r="X19" i="2"/>
  <c r="X15" i="2"/>
  <c r="X16" i="2"/>
  <c r="X17" i="2"/>
  <c r="Q205" i="2"/>
  <c r="Q197" i="2"/>
  <c r="Q193" i="2"/>
  <c r="Q189" i="2"/>
  <c r="Q185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U13" i="2"/>
  <c r="S13" i="2"/>
  <c r="Q201" i="2" l="1"/>
  <c r="U205" i="2" l="1"/>
  <c r="U197" i="2"/>
  <c r="U193" i="2"/>
  <c r="U189" i="2"/>
  <c r="U185" i="2"/>
  <c r="U179" i="2"/>
  <c r="U175" i="2"/>
  <c r="U171" i="2"/>
  <c r="U167" i="2"/>
  <c r="U163" i="2"/>
  <c r="U159" i="2"/>
  <c r="U155" i="2"/>
  <c r="U151" i="2"/>
  <c r="U147" i="2"/>
  <c r="U143" i="2"/>
  <c r="U139" i="2"/>
  <c r="U135" i="2"/>
  <c r="U131" i="2"/>
  <c r="U127" i="2"/>
  <c r="U123" i="2"/>
  <c r="U119" i="2"/>
  <c r="U115" i="2"/>
  <c r="U109" i="2"/>
  <c r="U105" i="2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S205" i="2"/>
  <c r="S197" i="2"/>
  <c r="S193" i="2"/>
  <c r="S189" i="2"/>
  <c r="S185" i="2"/>
  <c r="S179" i="2"/>
  <c r="S175" i="2"/>
  <c r="S171" i="2"/>
  <c r="S167" i="2"/>
  <c r="S163" i="2"/>
  <c r="S159" i="2"/>
  <c r="S155" i="2"/>
  <c r="S151" i="2"/>
  <c r="S147" i="2"/>
  <c r="S143" i="2"/>
  <c r="S139" i="2"/>
  <c r="S135" i="2"/>
  <c r="S131" i="2"/>
  <c r="S127" i="2"/>
  <c r="S123" i="2"/>
  <c r="S119" i="2"/>
  <c r="S115" i="2"/>
  <c r="S109" i="2"/>
  <c r="S105" i="2"/>
  <c r="S101" i="2"/>
  <c r="S97" i="2"/>
  <c r="S93" i="2"/>
  <c r="S89" i="2"/>
  <c r="S85" i="2"/>
  <c r="S81" i="2"/>
  <c r="S77" i="2"/>
  <c r="S73" i="2"/>
  <c r="S69" i="2"/>
  <c r="S65" i="2"/>
  <c r="S61" i="2"/>
  <c r="S57" i="2"/>
  <c r="S53" i="2"/>
  <c r="S49" i="2"/>
  <c r="S45" i="2"/>
  <c r="S41" i="2"/>
  <c r="S37" i="2"/>
  <c r="S33" i="2"/>
  <c r="S29" i="2"/>
  <c r="S25" i="2"/>
  <c r="S21" i="2"/>
  <c r="S17" i="2"/>
</calcChain>
</file>

<file path=xl/sharedStrings.xml><?xml version="1.0" encoding="utf-8"?>
<sst xmlns="http://schemas.openxmlformats.org/spreadsheetml/2006/main" count="226" uniqueCount="68">
  <si>
    <t>Begge kjønn</t>
  </si>
  <si>
    <t>Menn</t>
  </si>
  <si>
    <t>Kvinner</t>
  </si>
  <si>
    <t>Anestesiologi</t>
  </si>
  <si>
    <t>Arbeidsmedisin</t>
  </si>
  <si>
    <t>Barne- og ungdomspsykiatri</t>
  </si>
  <si>
    <t>Barnesykdommer</t>
  </si>
  <si>
    <t>Fysikalsk medisin og rehabilitering</t>
  </si>
  <si>
    <t>Fødselshjelp og kvinnesykdommer</t>
  </si>
  <si>
    <t>Generell kirurgi</t>
  </si>
  <si>
    <t>Barnekirurgi</t>
  </si>
  <si>
    <t>Gastroenterologisk kirurgi</t>
  </si>
  <si>
    <t>Karkirurgi</t>
  </si>
  <si>
    <t>Thoraxkirurgi</t>
  </si>
  <si>
    <t>Urologi</t>
  </si>
  <si>
    <t>Bryst- og endokrinkirurgi</t>
  </si>
  <si>
    <t>Immunologi og transfusjonsmedisin</t>
  </si>
  <si>
    <t>Indremedisin</t>
  </si>
  <si>
    <t>Blodsykdommer</t>
  </si>
  <si>
    <t>Endokrinologi</t>
  </si>
  <si>
    <t>Fordøyelsessykdommer</t>
  </si>
  <si>
    <t>Geriatri</t>
  </si>
  <si>
    <t>Hjertesykdommer</t>
  </si>
  <si>
    <t>Infeksjonssykdommer</t>
  </si>
  <si>
    <t>Lungesykdommer</t>
  </si>
  <si>
    <t>Nyresykdommer</t>
  </si>
  <si>
    <t>Klinisk farmakologi</t>
  </si>
  <si>
    <t>Klinisk nevrofysiologi</t>
  </si>
  <si>
    <t>Medisinsk biokjemi</t>
  </si>
  <si>
    <t>Medisinsk genetikk</t>
  </si>
  <si>
    <t>Medisinsk mikrobiologi</t>
  </si>
  <si>
    <t>Nevrokirurgi</t>
  </si>
  <si>
    <t>Nevrologi</t>
  </si>
  <si>
    <t>Nukleærmedisin</t>
  </si>
  <si>
    <t>Onkologi</t>
  </si>
  <si>
    <t>Ortopedisk kirurgi</t>
  </si>
  <si>
    <t>Patologi</t>
  </si>
  <si>
    <t>Plastikkirurgi</t>
  </si>
  <si>
    <t>Psykiatri</t>
  </si>
  <si>
    <t>Radiologi</t>
  </si>
  <si>
    <t>Revmatologi</t>
  </si>
  <si>
    <t>Samfunnsmedisin</t>
  </si>
  <si>
    <t>Øre-nese-halssykdommer</t>
  </si>
  <si>
    <t>Øyesykdommer</t>
  </si>
  <si>
    <t>Utgåtte spesialiteter, i alt</t>
  </si>
  <si>
    <t>godkjenning som følge av manglende resertifisering.</t>
  </si>
  <si>
    <t>Maxillofacial kirurgi</t>
  </si>
  <si>
    <t>% kvinner</t>
  </si>
  <si>
    <t>Allmennmedisin (inkludert utgåtte)</t>
  </si>
  <si>
    <t>Tallene fra SSB ser ikke ut til å ta hensyn til utgått</t>
  </si>
  <si>
    <t>Dataene fra SSB ser ut til å omtrent tilsvare Legeforeningens data for alle godkjente spesialister avgrenset til de som står registrert med en norsk adresse.</t>
  </si>
  <si>
    <t>Totalt alle gyldige spesialiteter, i alt</t>
  </si>
  <si>
    <t>Herav yrkesaktive under 70 år i Norge</t>
  </si>
  <si>
    <t>Hud- og veneriske sykdommer</t>
  </si>
  <si>
    <t>Godkjente spesialister fordelt på kjønn 2008- 2018 ifølge SSB, data tatt ut fra Statistikkbanken 11. mars 2019.</t>
  </si>
  <si>
    <t>Dnlf 1.1.</t>
  </si>
  <si>
    <t>Alle tall i tabellen er avgrenset til spesialister med adresse i Norge.</t>
  </si>
  <si>
    <t>SSB</t>
  </si>
  <si>
    <t>% økn.</t>
  </si>
  <si>
    <t>Totalt antall</t>
  </si>
  <si>
    <t>Akutt- og mottaksmedisin (ny spesialitet i 2019)</t>
  </si>
  <si>
    <t>Under 80</t>
  </si>
  <si>
    <t>Rus og avhengighetsmedisin  (ny spesialitet i 2015)</t>
  </si>
  <si>
    <t>Godkjente spesialister fordelt på kjønn 1.1.2019- 14.4.2021 ifølge Legeforeningens legeregister,</t>
  </si>
  <si>
    <t>per 14.4.2021 både for hhv. alle spesialister under 80 år og avgrenset til yrkesaktive spesialister under 70 år.</t>
  </si>
  <si>
    <t>Dnlf, godkjente spesialister under 80 år med norsk adresse per 14.4.2021</t>
  </si>
  <si>
    <t>2008- 21</t>
  </si>
  <si>
    <t>Dnlf 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</si>
</sst>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1" fontId="0" fillId="0" borderId="0" xfId="0" applyNumberFormat="1" applyFill="1" applyProtection="1"/>
    <xf numFmtId="0" fontId="0" fillId="0" borderId="0" xfId="0" applyFont="1" applyFill="1" applyProtection="1"/>
    <xf numFmtId="164" fontId="2" fillId="0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5"/>
  <sheetViews>
    <sheetView tabSelected="1" workbookViewId="0">
      <pane xSplit="2" topLeftCell="L1" activePane="topRight" state="frozen"/>
      <selection pane="topRight" activeCell="Q201" sqref="Q201"/>
    </sheetView>
  </sheetViews>
  <sheetFormatPr baseColWidth="10" defaultColWidth="9.1796875" defaultRowHeight="14.5" x14ac:dyDescent="0.35"/>
  <cols>
    <col min="1" max="1" width="48.453125" customWidth="1"/>
    <col min="2" max="2" width="17.26953125" customWidth="1"/>
    <col min="3" max="13" width="7.7265625" customWidth="1"/>
    <col min="14" max="16" width="8.453125" customWidth="1"/>
    <col min="17" max="17" width="12.453125" customWidth="1"/>
    <col min="19" max="19" width="10.453125" customWidth="1"/>
    <col min="23" max="23" width="17.26953125" customWidth="1"/>
    <col min="24" max="24" width="11.1796875" customWidth="1"/>
  </cols>
  <sheetData>
    <row r="1" spans="1:24" ht="18.5" x14ac:dyDescent="0.45">
      <c r="A1" s="1" t="s">
        <v>54</v>
      </c>
    </row>
    <row r="2" spans="1:24" ht="18.5" x14ac:dyDescent="0.45">
      <c r="A2" s="1" t="s">
        <v>63</v>
      </c>
    </row>
    <row r="3" spans="1:24" ht="18.5" x14ac:dyDescent="0.45">
      <c r="A3" s="1" t="s">
        <v>64</v>
      </c>
    </row>
    <row r="4" spans="1:24" ht="18.5" x14ac:dyDescent="0.45">
      <c r="A4" s="1" t="s">
        <v>56</v>
      </c>
    </row>
    <row r="5" spans="1:24" ht="18.5" x14ac:dyDescent="0.45">
      <c r="A5" s="1"/>
    </row>
    <row r="6" spans="1:24" x14ac:dyDescent="0.35">
      <c r="A6" s="2" t="s">
        <v>50</v>
      </c>
    </row>
    <row r="7" spans="1:24" x14ac:dyDescent="0.35">
      <c r="A7" s="2"/>
      <c r="N7" s="2" t="s">
        <v>61</v>
      </c>
      <c r="O7" s="2" t="s">
        <v>61</v>
      </c>
      <c r="P7" s="2" t="s">
        <v>61</v>
      </c>
      <c r="Q7" s="2" t="s">
        <v>61</v>
      </c>
      <c r="R7" s="2" t="s">
        <v>61</v>
      </c>
      <c r="X7" s="2" t="s">
        <v>59</v>
      </c>
    </row>
    <row r="8" spans="1:24" x14ac:dyDescent="0.35">
      <c r="A8" s="2"/>
      <c r="C8" s="2" t="s">
        <v>57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55</v>
      </c>
      <c r="O8" s="2" t="s">
        <v>55</v>
      </c>
      <c r="P8" s="2" t="s">
        <v>55</v>
      </c>
      <c r="Q8" s="2" t="s">
        <v>67</v>
      </c>
      <c r="R8" s="2" t="s">
        <v>65</v>
      </c>
      <c r="X8" s="2" t="s">
        <v>58</v>
      </c>
    </row>
    <row r="9" spans="1:24" x14ac:dyDescent="0.35">
      <c r="C9" s="2">
        <v>2008</v>
      </c>
      <c r="D9" s="2">
        <v>2009</v>
      </c>
      <c r="E9" s="2">
        <v>2010</v>
      </c>
      <c r="F9" s="2">
        <v>2011</v>
      </c>
      <c r="G9" s="2">
        <v>2012</v>
      </c>
      <c r="H9" s="2">
        <v>2013</v>
      </c>
      <c r="I9" s="2">
        <v>2014</v>
      </c>
      <c r="J9" s="2">
        <v>2015</v>
      </c>
      <c r="K9" s="2">
        <v>2016</v>
      </c>
      <c r="L9" s="2">
        <v>2017</v>
      </c>
      <c r="M9" s="2">
        <v>2018</v>
      </c>
      <c r="N9" s="2">
        <v>2019</v>
      </c>
      <c r="O9" s="2">
        <v>2020</v>
      </c>
      <c r="P9" s="2">
        <v>2021</v>
      </c>
      <c r="Q9" s="2" t="s">
        <v>47</v>
      </c>
      <c r="R9" s="2">
        <v>2021</v>
      </c>
      <c r="S9" s="2" t="s">
        <v>47</v>
      </c>
      <c r="T9" s="2" t="s">
        <v>52</v>
      </c>
      <c r="X9" s="2" t="s">
        <v>66</v>
      </c>
    </row>
    <row r="10" spans="1:24" x14ac:dyDescent="0.3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4" x14ac:dyDescent="0.35">
      <c r="A11" s="2" t="s">
        <v>60</v>
      </c>
      <c r="B11" s="2" t="s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24</v>
      </c>
      <c r="P11" s="5">
        <v>41</v>
      </c>
      <c r="Q11" s="2"/>
      <c r="R11" s="5">
        <v>52</v>
      </c>
      <c r="S11" s="2"/>
      <c r="T11" s="5">
        <v>52</v>
      </c>
      <c r="U11" s="2"/>
    </row>
    <row r="12" spans="1:24" x14ac:dyDescent="0.35">
      <c r="B12" s="2" t="s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14</v>
      </c>
      <c r="P12" s="5">
        <v>24</v>
      </c>
      <c r="Q12" s="2"/>
      <c r="R12" s="5">
        <v>33</v>
      </c>
      <c r="S12" s="2"/>
      <c r="T12" s="5">
        <v>33</v>
      </c>
      <c r="U12" s="2"/>
    </row>
    <row r="13" spans="1:24" x14ac:dyDescent="0.35">
      <c r="B13" s="2" t="s">
        <v>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10</v>
      </c>
      <c r="P13" s="5">
        <v>17</v>
      </c>
      <c r="Q13" s="3">
        <f>P13/P11*100</f>
        <v>41.463414634146339</v>
      </c>
      <c r="R13" s="5">
        <v>19</v>
      </c>
      <c r="S13" s="3">
        <f>R13/R11*100</f>
        <v>36.538461538461533</v>
      </c>
      <c r="T13" s="5">
        <v>19</v>
      </c>
      <c r="U13" s="3">
        <f>T13/T11*100</f>
        <v>36.538461538461533</v>
      </c>
    </row>
    <row r="14" spans="1:24" x14ac:dyDescent="0.3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24" x14ac:dyDescent="0.35">
      <c r="A15" s="2" t="s">
        <v>48</v>
      </c>
      <c r="B15" s="2" t="s">
        <v>0</v>
      </c>
      <c r="C15">
        <v>3370</v>
      </c>
      <c r="D15">
        <v>3111</v>
      </c>
      <c r="E15">
        <v>3564</v>
      </c>
      <c r="F15">
        <v>3668</v>
      </c>
      <c r="G15">
        <v>3854</v>
      </c>
      <c r="H15">
        <v>3866</v>
      </c>
      <c r="I15">
        <v>4037</v>
      </c>
      <c r="J15">
        <v>4026</v>
      </c>
      <c r="K15">
        <v>4169</v>
      </c>
      <c r="L15" s="4">
        <v>4378</v>
      </c>
      <c r="M15" s="4">
        <v>4534</v>
      </c>
      <c r="N15" s="4">
        <v>4632</v>
      </c>
      <c r="O15" s="4">
        <v>4880</v>
      </c>
      <c r="P15" s="4">
        <v>5121</v>
      </c>
      <c r="R15">
        <v>5181</v>
      </c>
      <c r="T15">
        <v>4074</v>
      </c>
      <c r="X15" s="3">
        <f t="shared" ref="X15:X75" si="0">(R15/C15-1)*100</f>
        <v>53.738872403560833</v>
      </c>
    </row>
    <row r="16" spans="1:24" x14ac:dyDescent="0.35">
      <c r="A16" t="s">
        <v>49</v>
      </c>
      <c r="B16" s="2" t="s">
        <v>1</v>
      </c>
      <c r="C16">
        <v>2407</v>
      </c>
      <c r="D16">
        <v>2209</v>
      </c>
      <c r="E16">
        <v>2503</v>
      </c>
      <c r="F16">
        <v>2564</v>
      </c>
      <c r="G16">
        <v>2656</v>
      </c>
      <c r="H16">
        <v>2635</v>
      </c>
      <c r="I16">
        <v>2736</v>
      </c>
      <c r="J16">
        <v>2664</v>
      </c>
      <c r="K16">
        <v>2734</v>
      </c>
      <c r="L16" s="4">
        <v>2820</v>
      </c>
      <c r="M16" s="4">
        <v>2880</v>
      </c>
      <c r="N16" s="4">
        <v>2950</v>
      </c>
      <c r="O16" s="4">
        <v>3053</v>
      </c>
      <c r="P16" s="4">
        <v>3151</v>
      </c>
      <c r="R16">
        <v>3124</v>
      </c>
      <c r="T16">
        <v>2312</v>
      </c>
      <c r="X16" s="3">
        <f t="shared" si="0"/>
        <v>29.788117989198181</v>
      </c>
    </row>
    <row r="17" spans="1:24" x14ac:dyDescent="0.35">
      <c r="A17" t="s">
        <v>45</v>
      </c>
      <c r="B17" s="2" t="s">
        <v>2</v>
      </c>
      <c r="C17">
        <v>963</v>
      </c>
      <c r="D17">
        <v>902</v>
      </c>
      <c r="E17">
        <v>1061</v>
      </c>
      <c r="F17">
        <v>1104</v>
      </c>
      <c r="G17">
        <v>1198</v>
      </c>
      <c r="H17">
        <v>1231</v>
      </c>
      <c r="I17">
        <v>1301</v>
      </c>
      <c r="J17">
        <v>1362</v>
      </c>
      <c r="K17">
        <v>1435</v>
      </c>
      <c r="L17" s="4">
        <v>1558</v>
      </c>
      <c r="M17" s="4">
        <v>1654</v>
      </c>
      <c r="N17" s="4">
        <v>1682</v>
      </c>
      <c r="O17" s="4">
        <v>1827</v>
      </c>
      <c r="P17" s="4">
        <v>1970</v>
      </c>
      <c r="Q17" s="3">
        <f>P17/P15*100</f>
        <v>38.469049013864485</v>
      </c>
      <c r="R17">
        <v>2007</v>
      </c>
      <c r="S17" s="3">
        <f>R17/R15*100</f>
        <v>38.737695425593515</v>
      </c>
      <c r="T17">
        <v>1762</v>
      </c>
      <c r="U17" s="3">
        <f>T17/T15*100</f>
        <v>43.24987727049583</v>
      </c>
      <c r="X17" s="3">
        <f t="shared" si="0"/>
        <v>108.41121495327104</v>
      </c>
    </row>
    <row r="18" spans="1:24" x14ac:dyDescent="0.35">
      <c r="B18" s="2"/>
      <c r="L18" s="4"/>
      <c r="M18" s="4"/>
      <c r="N18" s="4"/>
      <c r="O18" s="4"/>
      <c r="P18" s="4"/>
      <c r="Q18" s="3"/>
      <c r="V18" s="3"/>
    </row>
    <row r="19" spans="1:24" x14ac:dyDescent="0.35">
      <c r="A19" s="2" t="s">
        <v>3</v>
      </c>
      <c r="B19" s="2" t="s">
        <v>0</v>
      </c>
      <c r="C19">
        <v>813</v>
      </c>
      <c r="D19">
        <v>871</v>
      </c>
      <c r="E19">
        <v>920</v>
      </c>
      <c r="F19">
        <v>975</v>
      </c>
      <c r="G19">
        <v>1040</v>
      </c>
      <c r="H19">
        <v>1036</v>
      </c>
      <c r="I19">
        <v>1072</v>
      </c>
      <c r="J19">
        <v>1066</v>
      </c>
      <c r="K19">
        <v>1122</v>
      </c>
      <c r="L19" s="4">
        <v>1174</v>
      </c>
      <c r="M19" s="4">
        <v>1203</v>
      </c>
      <c r="N19" s="4">
        <v>1178</v>
      </c>
      <c r="O19" s="4">
        <v>1220</v>
      </c>
      <c r="P19" s="4">
        <v>1280</v>
      </c>
      <c r="R19">
        <v>1304</v>
      </c>
      <c r="T19">
        <v>1099</v>
      </c>
      <c r="X19" s="3">
        <f t="shared" si="0"/>
        <v>60.393603936039362</v>
      </c>
    </row>
    <row r="20" spans="1:24" x14ac:dyDescent="0.35">
      <c r="B20" s="2" t="s">
        <v>1</v>
      </c>
      <c r="C20">
        <v>632</v>
      </c>
      <c r="D20">
        <v>676</v>
      </c>
      <c r="E20">
        <v>713</v>
      </c>
      <c r="F20">
        <v>748</v>
      </c>
      <c r="G20">
        <v>802</v>
      </c>
      <c r="H20">
        <v>784</v>
      </c>
      <c r="I20">
        <v>802</v>
      </c>
      <c r="J20">
        <v>785</v>
      </c>
      <c r="K20">
        <v>816</v>
      </c>
      <c r="L20" s="4">
        <v>843</v>
      </c>
      <c r="M20" s="4">
        <v>858</v>
      </c>
      <c r="N20" s="4">
        <v>829</v>
      </c>
      <c r="O20" s="4">
        <v>852</v>
      </c>
      <c r="P20" s="4">
        <v>884</v>
      </c>
      <c r="R20">
        <v>895</v>
      </c>
      <c r="T20">
        <v>728</v>
      </c>
      <c r="X20" s="3">
        <f t="shared" si="0"/>
        <v>41.61392405063291</v>
      </c>
    </row>
    <row r="21" spans="1:24" x14ac:dyDescent="0.35">
      <c r="B21" s="2" t="s">
        <v>2</v>
      </c>
      <c r="C21">
        <v>181</v>
      </c>
      <c r="D21">
        <v>195</v>
      </c>
      <c r="E21">
        <v>207</v>
      </c>
      <c r="F21">
        <v>227</v>
      </c>
      <c r="G21">
        <v>238</v>
      </c>
      <c r="H21">
        <v>252</v>
      </c>
      <c r="I21">
        <v>270</v>
      </c>
      <c r="J21">
        <v>281</v>
      </c>
      <c r="K21">
        <v>306</v>
      </c>
      <c r="L21" s="4">
        <v>331</v>
      </c>
      <c r="M21" s="4">
        <v>345</v>
      </c>
      <c r="N21" s="4">
        <v>349</v>
      </c>
      <c r="O21" s="4">
        <v>368</v>
      </c>
      <c r="P21" s="4">
        <v>396</v>
      </c>
      <c r="Q21" s="3">
        <f>P21/P19*100</f>
        <v>30.9375</v>
      </c>
      <c r="R21">
        <v>409</v>
      </c>
      <c r="S21" s="3">
        <f>R21/R19*100</f>
        <v>31.365030674846629</v>
      </c>
      <c r="T21">
        <v>371</v>
      </c>
      <c r="U21" s="3">
        <f>T21/T19*100</f>
        <v>33.757961783439491</v>
      </c>
      <c r="X21" s="3">
        <f t="shared" si="0"/>
        <v>125.96685082872926</v>
      </c>
    </row>
    <row r="22" spans="1:24" x14ac:dyDescent="0.35">
      <c r="B22" s="2"/>
      <c r="L22" s="4"/>
      <c r="M22" s="4"/>
      <c r="N22" s="4"/>
      <c r="O22" s="4"/>
      <c r="P22" s="4"/>
      <c r="Q22" s="3"/>
    </row>
    <row r="23" spans="1:24" x14ac:dyDescent="0.35">
      <c r="A23" s="2" t="s">
        <v>4</v>
      </c>
      <c r="B23" s="2" t="s">
        <v>0</v>
      </c>
      <c r="C23">
        <v>259</v>
      </c>
      <c r="D23">
        <v>260</v>
      </c>
      <c r="E23">
        <v>267</v>
      </c>
      <c r="F23">
        <v>270</v>
      </c>
      <c r="G23">
        <v>272</v>
      </c>
      <c r="H23">
        <v>273</v>
      </c>
      <c r="I23">
        <v>276</v>
      </c>
      <c r="J23">
        <v>274</v>
      </c>
      <c r="K23">
        <v>283</v>
      </c>
      <c r="L23" s="4">
        <v>295</v>
      </c>
      <c r="M23" s="4">
        <v>300</v>
      </c>
      <c r="N23" s="4">
        <v>297</v>
      </c>
      <c r="O23" s="4">
        <v>300</v>
      </c>
      <c r="P23" s="4">
        <v>305</v>
      </c>
      <c r="R23">
        <v>307</v>
      </c>
      <c r="T23">
        <v>196</v>
      </c>
      <c r="X23" s="3">
        <f t="shared" si="0"/>
        <v>18.532818532818538</v>
      </c>
    </row>
    <row r="24" spans="1:24" x14ac:dyDescent="0.35">
      <c r="B24" s="2" t="s">
        <v>1</v>
      </c>
      <c r="C24">
        <v>162</v>
      </c>
      <c r="D24">
        <v>159</v>
      </c>
      <c r="E24">
        <v>165</v>
      </c>
      <c r="F24">
        <v>166</v>
      </c>
      <c r="G24">
        <v>166</v>
      </c>
      <c r="H24">
        <v>165</v>
      </c>
      <c r="I24">
        <v>165</v>
      </c>
      <c r="J24">
        <v>159</v>
      </c>
      <c r="K24">
        <v>163</v>
      </c>
      <c r="L24" s="4">
        <v>166</v>
      </c>
      <c r="M24" s="4">
        <v>168</v>
      </c>
      <c r="N24" s="4">
        <v>166</v>
      </c>
      <c r="O24" s="4">
        <v>164</v>
      </c>
      <c r="P24" s="4">
        <v>166</v>
      </c>
      <c r="R24">
        <v>165</v>
      </c>
      <c r="T24">
        <v>92</v>
      </c>
      <c r="X24" s="3">
        <f t="shared" si="0"/>
        <v>1.8518518518518601</v>
      </c>
    </row>
    <row r="25" spans="1:24" x14ac:dyDescent="0.35">
      <c r="B25" s="2" t="s">
        <v>2</v>
      </c>
      <c r="C25">
        <v>97</v>
      </c>
      <c r="D25">
        <v>101</v>
      </c>
      <c r="E25">
        <v>102</v>
      </c>
      <c r="F25">
        <v>104</v>
      </c>
      <c r="G25">
        <v>106</v>
      </c>
      <c r="H25">
        <v>108</v>
      </c>
      <c r="I25">
        <v>111</v>
      </c>
      <c r="J25">
        <v>115</v>
      </c>
      <c r="K25">
        <v>120</v>
      </c>
      <c r="L25" s="4">
        <v>129</v>
      </c>
      <c r="M25" s="4">
        <v>132</v>
      </c>
      <c r="N25" s="4">
        <v>131</v>
      </c>
      <c r="O25" s="4">
        <v>136</v>
      </c>
      <c r="P25" s="4">
        <v>139</v>
      </c>
      <c r="Q25" s="3">
        <f>P25/P23*100</f>
        <v>45.57377049180328</v>
      </c>
      <c r="R25">
        <v>142</v>
      </c>
      <c r="S25" s="3">
        <f>R25/R23*100</f>
        <v>46.254071661237781</v>
      </c>
      <c r="T25">
        <v>104</v>
      </c>
      <c r="U25" s="3">
        <f>T25/T23*100</f>
        <v>53.061224489795919</v>
      </c>
      <c r="X25" s="3">
        <f t="shared" si="0"/>
        <v>46.391752577319579</v>
      </c>
    </row>
    <row r="26" spans="1:24" x14ac:dyDescent="0.35">
      <c r="B26" s="2"/>
      <c r="L26" s="4"/>
      <c r="M26" s="4"/>
      <c r="N26" s="4"/>
      <c r="O26" s="4"/>
      <c r="P26" s="4"/>
      <c r="Q26" s="3"/>
    </row>
    <row r="27" spans="1:24" x14ac:dyDescent="0.35">
      <c r="A27" s="2" t="s">
        <v>5</v>
      </c>
      <c r="B27" s="2" t="s">
        <v>0</v>
      </c>
      <c r="C27">
        <v>249</v>
      </c>
      <c r="D27">
        <v>263</v>
      </c>
      <c r="E27">
        <v>282</v>
      </c>
      <c r="F27">
        <v>300</v>
      </c>
      <c r="G27">
        <v>318</v>
      </c>
      <c r="H27">
        <v>330</v>
      </c>
      <c r="I27">
        <v>354</v>
      </c>
      <c r="J27">
        <v>348</v>
      </c>
      <c r="K27">
        <v>385</v>
      </c>
      <c r="L27" s="4">
        <v>410</v>
      </c>
      <c r="M27" s="4">
        <v>437</v>
      </c>
      <c r="N27" s="4">
        <v>446</v>
      </c>
      <c r="O27" s="4">
        <v>462</v>
      </c>
      <c r="P27" s="4">
        <v>475</v>
      </c>
      <c r="R27">
        <v>479</v>
      </c>
      <c r="T27">
        <v>405</v>
      </c>
      <c r="X27" s="3">
        <f t="shared" si="0"/>
        <v>92.369477911646584</v>
      </c>
    </row>
    <row r="28" spans="1:24" x14ac:dyDescent="0.35">
      <c r="B28" s="2" t="s">
        <v>1</v>
      </c>
      <c r="C28">
        <v>84</v>
      </c>
      <c r="D28">
        <v>86</v>
      </c>
      <c r="E28">
        <v>90</v>
      </c>
      <c r="F28">
        <v>95</v>
      </c>
      <c r="G28">
        <v>100</v>
      </c>
      <c r="H28">
        <v>97</v>
      </c>
      <c r="I28">
        <v>103</v>
      </c>
      <c r="J28">
        <v>96</v>
      </c>
      <c r="K28">
        <v>102</v>
      </c>
      <c r="L28" s="4">
        <v>103</v>
      </c>
      <c r="M28" s="4">
        <v>108</v>
      </c>
      <c r="N28" s="4">
        <v>107</v>
      </c>
      <c r="O28" s="4">
        <v>106</v>
      </c>
      <c r="P28" s="4">
        <v>99</v>
      </c>
      <c r="R28">
        <v>99</v>
      </c>
      <c r="T28">
        <v>68</v>
      </c>
      <c r="X28" s="3">
        <f t="shared" si="0"/>
        <v>17.857142857142861</v>
      </c>
    </row>
    <row r="29" spans="1:24" x14ac:dyDescent="0.35">
      <c r="B29" s="2" t="s">
        <v>2</v>
      </c>
      <c r="C29">
        <v>165</v>
      </c>
      <c r="D29">
        <v>177</v>
      </c>
      <c r="E29">
        <v>192</v>
      </c>
      <c r="F29">
        <v>205</v>
      </c>
      <c r="G29">
        <v>218</v>
      </c>
      <c r="H29">
        <v>233</v>
      </c>
      <c r="I29">
        <v>251</v>
      </c>
      <c r="J29">
        <v>252</v>
      </c>
      <c r="K29">
        <v>283</v>
      </c>
      <c r="L29" s="4">
        <v>307</v>
      </c>
      <c r="M29" s="4">
        <v>329</v>
      </c>
      <c r="N29" s="4">
        <v>339</v>
      </c>
      <c r="O29" s="4">
        <v>356</v>
      </c>
      <c r="P29" s="4">
        <v>376</v>
      </c>
      <c r="Q29" s="3">
        <f>O29/O27*100</f>
        <v>77.056277056277054</v>
      </c>
      <c r="R29">
        <v>380</v>
      </c>
      <c r="S29" s="3">
        <f>R29/R27*100</f>
        <v>79.331941544885183</v>
      </c>
      <c r="T29">
        <v>338</v>
      </c>
      <c r="U29" s="3">
        <f>T29/T27*100</f>
        <v>83.456790123456798</v>
      </c>
      <c r="X29" s="3">
        <f t="shared" si="0"/>
        <v>130.30303030303031</v>
      </c>
    </row>
    <row r="30" spans="1:24" x14ac:dyDescent="0.35">
      <c r="B30" s="2"/>
      <c r="L30" s="4"/>
      <c r="M30" s="4"/>
      <c r="N30" s="4"/>
      <c r="O30" s="4"/>
      <c r="P30" s="4"/>
      <c r="Q30" s="3"/>
    </row>
    <row r="31" spans="1:24" x14ac:dyDescent="0.35">
      <c r="A31" s="2" t="s">
        <v>6</v>
      </c>
      <c r="B31" s="2" t="s">
        <v>0</v>
      </c>
      <c r="C31">
        <v>596</v>
      </c>
      <c r="D31">
        <v>620</v>
      </c>
      <c r="E31">
        <v>645</v>
      </c>
      <c r="F31">
        <v>682</v>
      </c>
      <c r="G31">
        <v>714</v>
      </c>
      <c r="H31">
        <v>722</v>
      </c>
      <c r="I31">
        <v>742</v>
      </c>
      <c r="J31">
        <v>700</v>
      </c>
      <c r="K31">
        <v>751</v>
      </c>
      <c r="L31" s="4">
        <v>797</v>
      </c>
      <c r="M31" s="4">
        <v>818</v>
      </c>
      <c r="N31" s="4">
        <v>816</v>
      </c>
      <c r="O31" s="4">
        <v>837</v>
      </c>
      <c r="P31" s="4">
        <v>856</v>
      </c>
      <c r="R31">
        <v>866</v>
      </c>
      <c r="T31">
        <v>723</v>
      </c>
      <c r="X31" s="3">
        <f t="shared" si="0"/>
        <v>45.302013422818789</v>
      </c>
    </row>
    <row r="32" spans="1:24" x14ac:dyDescent="0.35">
      <c r="B32" s="2" t="s">
        <v>1</v>
      </c>
      <c r="C32">
        <v>368</v>
      </c>
      <c r="D32">
        <v>377</v>
      </c>
      <c r="E32">
        <v>393</v>
      </c>
      <c r="F32">
        <v>406</v>
      </c>
      <c r="G32">
        <v>416</v>
      </c>
      <c r="H32">
        <v>414</v>
      </c>
      <c r="I32">
        <v>415</v>
      </c>
      <c r="J32">
        <v>374</v>
      </c>
      <c r="K32">
        <v>398</v>
      </c>
      <c r="L32" s="4">
        <v>403</v>
      </c>
      <c r="M32" s="4">
        <v>400</v>
      </c>
      <c r="N32" s="4">
        <v>401</v>
      </c>
      <c r="O32" s="4">
        <v>403</v>
      </c>
      <c r="P32" s="4">
        <v>403</v>
      </c>
      <c r="R32">
        <v>400</v>
      </c>
      <c r="T32">
        <v>296</v>
      </c>
      <c r="X32" s="3">
        <f t="shared" si="0"/>
        <v>8.6956521739130377</v>
      </c>
    </row>
    <row r="33" spans="1:24" x14ac:dyDescent="0.35">
      <c r="B33" s="2" t="s">
        <v>2</v>
      </c>
      <c r="C33">
        <v>228</v>
      </c>
      <c r="D33">
        <v>243</v>
      </c>
      <c r="E33">
        <v>252</v>
      </c>
      <c r="F33">
        <v>276</v>
      </c>
      <c r="G33">
        <v>298</v>
      </c>
      <c r="H33">
        <v>308</v>
      </c>
      <c r="I33">
        <v>327</v>
      </c>
      <c r="J33">
        <v>326</v>
      </c>
      <c r="K33">
        <v>353</v>
      </c>
      <c r="L33" s="4">
        <v>394</v>
      </c>
      <c r="M33" s="4">
        <v>418</v>
      </c>
      <c r="N33" s="4">
        <v>415</v>
      </c>
      <c r="O33" s="4">
        <v>434</v>
      </c>
      <c r="P33" s="4">
        <v>453</v>
      </c>
      <c r="Q33" s="3">
        <f>O33/O31*100</f>
        <v>51.851851851851848</v>
      </c>
      <c r="R33">
        <v>466</v>
      </c>
      <c r="S33" s="3">
        <f>R33/R31*100</f>
        <v>53.81062355658198</v>
      </c>
      <c r="T33">
        <v>427</v>
      </c>
      <c r="U33" s="3">
        <f>T33/T31*100</f>
        <v>59.059474412171511</v>
      </c>
      <c r="X33" s="3">
        <f t="shared" si="0"/>
        <v>104.3859649122807</v>
      </c>
    </row>
    <row r="34" spans="1:24" x14ac:dyDescent="0.35">
      <c r="B34" s="2"/>
      <c r="L34" s="4"/>
      <c r="M34" s="4"/>
      <c r="N34" s="4"/>
      <c r="O34" s="4"/>
      <c r="P34" s="4"/>
      <c r="Q34" s="3"/>
    </row>
    <row r="35" spans="1:24" x14ac:dyDescent="0.35">
      <c r="A35" s="2" t="s">
        <v>7</v>
      </c>
      <c r="B35" s="2" t="s">
        <v>0</v>
      </c>
      <c r="C35">
        <v>167</v>
      </c>
      <c r="D35">
        <v>172</v>
      </c>
      <c r="E35">
        <v>183</v>
      </c>
      <c r="F35">
        <v>191</v>
      </c>
      <c r="G35">
        <v>198</v>
      </c>
      <c r="H35">
        <v>207</v>
      </c>
      <c r="I35">
        <v>220</v>
      </c>
      <c r="J35">
        <v>228</v>
      </c>
      <c r="K35">
        <v>240</v>
      </c>
      <c r="L35" s="4">
        <v>251</v>
      </c>
      <c r="M35" s="4">
        <v>255</v>
      </c>
      <c r="N35" s="4">
        <v>261</v>
      </c>
      <c r="O35" s="4">
        <v>271</v>
      </c>
      <c r="P35" s="4">
        <v>280</v>
      </c>
      <c r="R35">
        <v>284</v>
      </c>
      <c r="T35">
        <v>213</v>
      </c>
      <c r="X35" s="3">
        <f t="shared" si="0"/>
        <v>70.059880239520965</v>
      </c>
    </row>
    <row r="36" spans="1:24" x14ac:dyDescent="0.35">
      <c r="B36" s="2" t="s">
        <v>1</v>
      </c>
      <c r="C36">
        <v>114</v>
      </c>
      <c r="D36">
        <v>117</v>
      </c>
      <c r="E36">
        <v>121</v>
      </c>
      <c r="F36">
        <v>123</v>
      </c>
      <c r="G36">
        <v>125</v>
      </c>
      <c r="H36">
        <v>125</v>
      </c>
      <c r="I36">
        <v>126</v>
      </c>
      <c r="J36">
        <v>133</v>
      </c>
      <c r="K36">
        <v>135</v>
      </c>
      <c r="L36" s="4">
        <v>135</v>
      </c>
      <c r="M36" s="4">
        <v>132</v>
      </c>
      <c r="N36" s="4">
        <v>137</v>
      </c>
      <c r="O36" s="4">
        <v>140</v>
      </c>
      <c r="P36" s="4">
        <v>143</v>
      </c>
      <c r="R36">
        <v>144</v>
      </c>
      <c r="T36">
        <v>88</v>
      </c>
      <c r="X36" s="3">
        <f t="shared" si="0"/>
        <v>26.315789473684205</v>
      </c>
    </row>
    <row r="37" spans="1:24" x14ac:dyDescent="0.35">
      <c r="B37" s="2" t="s">
        <v>2</v>
      </c>
      <c r="C37">
        <v>53</v>
      </c>
      <c r="D37">
        <v>55</v>
      </c>
      <c r="E37">
        <v>62</v>
      </c>
      <c r="F37">
        <v>68</v>
      </c>
      <c r="G37">
        <v>73</v>
      </c>
      <c r="H37">
        <v>82</v>
      </c>
      <c r="I37">
        <v>94</v>
      </c>
      <c r="J37">
        <v>95</v>
      </c>
      <c r="K37">
        <v>105</v>
      </c>
      <c r="L37" s="4">
        <v>116</v>
      </c>
      <c r="M37" s="4">
        <v>123</v>
      </c>
      <c r="N37" s="4">
        <v>124</v>
      </c>
      <c r="O37" s="4">
        <v>131</v>
      </c>
      <c r="P37" s="4">
        <v>137</v>
      </c>
      <c r="Q37" s="3">
        <f>O37/O35*100</f>
        <v>48.339483394833948</v>
      </c>
      <c r="R37">
        <v>140</v>
      </c>
      <c r="S37" s="3">
        <f>R37/R35*100</f>
        <v>49.295774647887328</v>
      </c>
      <c r="T37">
        <v>125</v>
      </c>
      <c r="U37" s="3">
        <f>T37/T35*100</f>
        <v>58.685446009389672</v>
      </c>
      <c r="X37" s="3">
        <f t="shared" si="0"/>
        <v>164.15094339622641</v>
      </c>
    </row>
    <row r="38" spans="1:24" x14ac:dyDescent="0.35">
      <c r="B38" s="2"/>
      <c r="L38" s="4"/>
      <c r="M38" s="4"/>
      <c r="N38" s="4"/>
      <c r="O38" s="4"/>
      <c r="P38" s="4"/>
      <c r="Q38" s="3"/>
    </row>
    <row r="39" spans="1:24" x14ac:dyDescent="0.35">
      <c r="A39" s="2" t="s">
        <v>8</v>
      </c>
      <c r="B39" s="2" t="s">
        <v>0</v>
      </c>
      <c r="C39">
        <v>681</v>
      </c>
      <c r="D39">
        <v>690</v>
      </c>
      <c r="E39">
        <v>716</v>
      </c>
      <c r="F39">
        <v>741</v>
      </c>
      <c r="G39">
        <v>783</v>
      </c>
      <c r="H39">
        <v>783</v>
      </c>
      <c r="I39">
        <v>801</v>
      </c>
      <c r="J39">
        <v>770</v>
      </c>
      <c r="K39">
        <v>808</v>
      </c>
      <c r="L39" s="4">
        <v>838</v>
      </c>
      <c r="M39" s="4">
        <v>853</v>
      </c>
      <c r="N39" s="4">
        <v>850</v>
      </c>
      <c r="O39" s="4">
        <v>882</v>
      </c>
      <c r="P39" s="4">
        <v>923</v>
      </c>
      <c r="R39">
        <v>933</v>
      </c>
      <c r="T39">
        <v>750</v>
      </c>
      <c r="X39" s="3">
        <f t="shared" si="0"/>
        <v>37.004405286343612</v>
      </c>
    </row>
    <row r="40" spans="1:24" x14ac:dyDescent="0.35">
      <c r="B40" s="2" t="s">
        <v>1</v>
      </c>
      <c r="C40">
        <v>360</v>
      </c>
      <c r="D40">
        <v>352</v>
      </c>
      <c r="E40">
        <v>356</v>
      </c>
      <c r="F40">
        <v>369</v>
      </c>
      <c r="G40">
        <v>385</v>
      </c>
      <c r="H40">
        <v>373</v>
      </c>
      <c r="I40">
        <v>367</v>
      </c>
      <c r="J40">
        <v>326</v>
      </c>
      <c r="K40">
        <v>342</v>
      </c>
      <c r="L40" s="4">
        <v>336</v>
      </c>
      <c r="M40" s="4">
        <v>331</v>
      </c>
      <c r="N40" s="4">
        <v>319</v>
      </c>
      <c r="O40" s="4">
        <v>315</v>
      </c>
      <c r="P40" s="4">
        <v>314</v>
      </c>
      <c r="R40">
        <v>311</v>
      </c>
      <c r="T40">
        <v>188</v>
      </c>
      <c r="X40" s="3">
        <f t="shared" si="0"/>
        <v>-13.611111111111107</v>
      </c>
    </row>
    <row r="41" spans="1:24" x14ac:dyDescent="0.35">
      <c r="B41" s="2" t="s">
        <v>2</v>
      </c>
      <c r="C41">
        <v>321</v>
      </c>
      <c r="D41">
        <v>338</v>
      </c>
      <c r="E41">
        <v>360</v>
      </c>
      <c r="F41">
        <v>372</v>
      </c>
      <c r="G41">
        <v>398</v>
      </c>
      <c r="H41">
        <v>410</v>
      </c>
      <c r="I41">
        <v>434</v>
      </c>
      <c r="J41">
        <v>444</v>
      </c>
      <c r="K41">
        <v>466</v>
      </c>
      <c r="L41" s="4">
        <v>502</v>
      </c>
      <c r="M41" s="4">
        <v>522</v>
      </c>
      <c r="N41" s="4">
        <v>531</v>
      </c>
      <c r="O41" s="4">
        <v>567</v>
      </c>
      <c r="P41" s="4">
        <v>609</v>
      </c>
      <c r="Q41" s="3">
        <f>O41/O39*100</f>
        <v>64.285714285714292</v>
      </c>
      <c r="R41">
        <v>622</v>
      </c>
      <c r="S41" s="3">
        <f>R41/R39*100</f>
        <v>66.666666666666657</v>
      </c>
      <c r="T41">
        <v>562</v>
      </c>
      <c r="U41" s="3">
        <f>T41/T39*100</f>
        <v>74.933333333333323</v>
      </c>
      <c r="X41" s="3">
        <f t="shared" si="0"/>
        <v>93.769470404984418</v>
      </c>
    </row>
    <row r="42" spans="1:24" x14ac:dyDescent="0.35">
      <c r="B42" s="2"/>
      <c r="L42" s="4"/>
      <c r="M42" s="4"/>
      <c r="N42" s="4"/>
      <c r="O42" s="4"/>
      <c r="P42" s="4"/>
      <c r="Q42" s="3"/>
    </row>
    <row r="43" spans="1:24" x14ac:dyDescent="0.35">
      <c r="A43" s="2" t="s">
        <v>9</v>
      </c>
      <c r="B43" s="2" t="s">
        <v>0</v>
      </c>
      <c r="C43">
        <v>1159</v>
      </c>
      <c r="D43">
        <v>1201</v>
      </c>
      <c r="E43">
        <v>1230</v>
      </c>
      <c r="F43">
        <v>1240</v>
      </c>
      <c r="G43">
        <v>1261</v>
      </c>
      <c r="H43">
        <v>1247</v>
      </c>
      <c r="I43">
        <v>1283</v>
      </c>
      <c r="J43">
        <v>1197</v>
      </c>
      <c r="K43">
        <v>1240</v>
      </c>
      <c r="L43" s="4">
        <v>1283</v>
      </c>
      <c r="M43" s="4">
        <v>1271</v>
      </c>
      <c r="N43" s="4">
        <v>1265</v>
      </c>
      <c r="O43" s="4">
        <v>1290</v>
      </c>
      <c r="P43" s="4">
        <v>1300</v>
      </c>
      <c r="R43">
        <v>1302</v>
      </c>
      <c r="T43">
        <v>943</v>
      </c>
      <c r="X43" s="3">
        <f t="shared" si="0"/>
        <v>12.338222605694572</v>
      </c>
    </row>
    <row r="44" spans="1:24" x14ac:dyDescent="0.35">
      <c r="B44" s="2" t="s">
        <v>1</v>
      </c>
      <c r="C44">
        <v>1050</v>
      </c>
      <c r="D44">
        <v>1082</v>
      </c>
      <c r="E44">
        <v>1103</v>
      </c>
      <c r="F44">
        <v>1105</v>
      </c>
      <c r="G44">
        <v>1119</v>
      </c>
      <c r="H44">
        <v>1096</v>
      </c>
      <c r="I44">
        <v>1119</v>
      </c>
      <c r="J44">
        <v>1024</v>
      </c>
      <c r="K44">
        <v>1060</v>
      </c>
      <c r="L44" s="4">
        <v>1080</v>
      </c>
      <c r="M44" s="4">
        <v>1061</v>
      </c>
      <c r="N44" s="4">
        <v>1048</v>
      </c>
      <c r="O44" s="4">
        <v>1064</v>
      </c>
      <c r="P44" s="4">
        <v>1061</v>
      </c>
      <c r="R44">
        <v>1058</v>
      </c>
      <c r="T44">
        <v>711</v>
      </c>
      <c r="X44" s="3">
        <f t="shared" si="0"/>
        <v>0.76190476190476364</v>
      </c>
    </row>
    <row r="45" spans="1:24" x14ac:dyDescent="0.35">
      <c r="B45" s="2" t="s">
        <v>2</v>
      </c>
      <c r="C45">
        <v>109</v>
      </c>
      <c r="D45">
        <v>119</v>
      </c>
      <c r="E45">
        <v>127</v>
      </c>
      <c r="F45">
        <v>135</v>
      </c>
      <c r="G45">
        <v>142</v>
      </c>
      <c r="H45">
        <v>151</v>
      </c>
      <c r="I45">
        <v>164</v>
      </c>
      <c r="J45">
        <v>173</v>
      </c>
      <c r="K45">
        <v>180</v>
      </c>
      <c r="L45" s="4">
        <v>203</v>
      </c>
      <c r="M45" s="4">
        <v>210</v>
      </c>
      <c r="N45" s="4">
        <v>217</v>
      </c>
      <c r="O45" s="4">
        <v>226</v>
      </c>
      <c r="P45" s="4">
        <v>239</v>
      </c>
      <c r="Q45" s="3">
        <f>O45/O43*100</f>
        <v>17.519379844961243</v>
      </c>
      <c r="R45">
        <v>244</v>
      </c>
      <c r="S45" s="3">
        <f>R45/R43*100</f>
        <v>18.740399385560679</v>
      </c>
      <c r="T45">
        <v>232</v>
      </c>
      <c r="U45" s="3">
        <f>T45/T43*100</f>
        <v>24.602332979851539</v>
      </c>
      <c r="X45" s="3">
        <f t="shared" si="0"/>
        <v>123.8532110091743</v>
      </c>
    </row>
    <row r="46" spans="1:24" x14ac:dyDescent="0.35">
      <c r="B46" s="2"/>
      <c r="L46" s="4"/>
      <c r="M46" s="4"/>
      <c r="N46" s="4"/>
      <c r="O46" s="4"/>
      <c r="P46" s="4"/>
      <c r="Q46" s="3"/>
    </row>
    <row r="47" spans="1:24" x14ac:dyDescent="0.35">
      <c r="A47" s="2" t="s">
        <v>10</v>
      </c>
      <c r="B47" s="2" t="s">
        <v>0</v>
      </c>
      <c r="C47">
        <v>24</v>
      </c>
      <c r="D47">
        <v>23</v>
      </c>
      <c r="E47">
        <v>25</v>
      </c>
      <c r="F47">
        <v>26</v>
      </c>
      <c r="G47">
        <v>27</v>
      </c>
      <c r="H47">
        <v>25</v>
      </c>
      <c r="I47">
        <v>25</v>
      </c>
      <c r="J47">
        <v>23</v>
      </c>
      <c r="K47">
        <v>25</v>
      </c>
      <c r="L47" s="4">
        <v>25</v>
      </c>
      <c r="M47" s="4">
        <v>26</v>
      </c>
      <c r="N47" s="4">
        <v>26</v>
      </c>
      <c r="O47" s="4">
        <v>27</v>
      </c>
      <c r="P47" s="4">
        <v>29</v>
      </c>
      <c r="R47">
        <v>29</v>
      </c>
      <c r="T47">
        <v>22</v>
      </c>
      <c r="X47" s="3">
        <f t="shared" si="0"/>
        <v>20.833333333333325</v>
      </c>
    </row>
    <row r="48" spans="1:24" x14ac:dyDescent="0.35">
      <c r="B48" s="2" t="s">
        <v>1</v>
      </c>
      <c r="C48">
        <v>21</v>
      </c>
      <c r="D48">
        <v>20</v>
      </c>
      <c r="E48">
        <v>22</v>
      </c>
      <c r="F48">
        <v>23</v>
      </c>
      <c r="G48">
        <v>24</v>
      </c>
      <c r="H48">
        <v>22</v>
      </c>
      <c r="I48">
        <v>22</v>
      </c>
      <c r="J48">
        <v>19</v>
      </c>
      <c r="K48">
        <v>21</v>
      </c>
      <c r="L48" s="4">
        <v>21</v>
      </c>
      <c r="M48" s="4">
        <v>21</v>
      </c>
      <c r="N48" s="4">
        <v>21</v>
      </c>
      <c r="O48" s="4">
        <v>21</v>
      </c>
      <c r="P48" s="4">
        <v>22</v>
      </c>
      <c r="R48">
        <v>22</v>
      </c>
      <c r="T48">
        <v>16</v>
      </c>
      <c r="X48" s="3">
        <f t="shared" si="0"/>
        <v>4.7619047619047672</v>
      </c>
    </row>
    <row r="49" spans="1:24" x14ac:dyDescent="0.35">
      <c r="B49" s="2" t="s">
        <v>2</v>
      </c>
      <c r="C49">
        <v>3</v>
      </c>
      <c r="D49">
        <v>3</v>
      </c>
      <c r="E49">
        <v>3</v>
      </c>
      <c r="F49">
        <v>3</v>
      </c>
      <c r="G49">
        <v>3</v>
      </c>
      <c r="H49">
        <v>3</v>
      </c>
      <c r="I49">
        <v>3</v>
      </c>
      <c r="J49">
        <v>4</v>
      </c>
      <c r="K49">
        <v>4</v>
      </c>
      <c r="L49" s="4">
        <v>4</v>
      </c>
      <c r="M49" s="4">
        <v>5</v>
      </c>
      <c r="N49" s="4">
        <v>5</v>
      </c>
      <c r="O49" s="4">
        <v>6</v>
      </c>
      <c r="P49" s="4">
        <v>7</v>
      </c>
      <c r="Q49" s="3">
        <f>O49/O47*100</f>
        <v>22.222222222222221</v>
      </c>
      <c r="R49">
        <v>7</v>
      </c>
      <c r="S49" s="3">
        <f>R49/R47*100</f>
        <v>24.137931034482758</v>
      </c>
      <c r="T49">
        <v>6</v>
      </c>
      <c r="U49" s="3">
        <f>T49/T47*100</f>
        <v>27.27272727272727</v>
      </c>
      <c r="X49" s="3">
        <f t="shared" si="0"/>
        <v>133.33333333333334</v>
      </c>
    </row>
    <row r="50" spans="1:24" x14ac:dyDescent="0.35">
      <c r="B50" s="2"/>
      <c r="L50" s="4"/>
      <c r="M50" s="4"/>
      <c r="N50" s="4"/>
      <c r="O50" s="4"/>
      <c r="P50" s="4"/>
      <c r="Q50" s="3"/>
    </row>
    <row r="51" spans="1:24" x14ac:dyDescent="0.35">
      <c r="A51" s="2" t="s">
        <v>15</v>
      </c>
      <c r="B51" s="2" t="s">
        <v>0</v>
      </c>
      <c r="C51">
        <v>6</v>
      </c>
      <c r="D51">
        <v>20</v>
      </c>
      <c r="E51">
        <v>40</v>
      </c>
      <c r="F51">
        <v>41</v>
      </c>
      <c r="G51">
        <v>44</v>
      </c>
      <c r="H51">
        <v>48</v>
      </c>
      <c r="I51">
        <v>52</v>
      </c>
      <c r="J51">
        <v>53</v>
      </c>
      <c r="K51">
        <v>54</v>
      </c>
      <c r="L51" s="4">
        <v>62</v>
      </c>
      <c r="M51" s="4">
        <v>64</v>
      </c>
      <c r="N51" s="4">
        <v>65</v>
      </c>
      <c r="O51" s="4">
        <v>71</v>
      </c>
      <c r="P51" s="4">
        <v>77</v>
      </c>
      <c r="R51">
        <v>77</v>
      </c>
      <c r="T51">
        <v>65</v>
      </c>
      <c r="X51" s="3">
        <f t="shared" si="0"/>
        <v>1183.3333333333335</v>
      </c>
    </row>
    <row r="52" spans="1:24" x14ac:dyDescent="0.35">
      <c r="B52" s="2" t="s">
        <v>1</v>
      </c>
      <c r="C52">
        <v>5</v>
      </c>
      <c r="D52">
        <v>11</v>
      </c>
      <c r="E52">
        <v>24</v>
      </c>
      <c r="F52">
        <v>25</v>
      </c>
      <c r="G52">
        <v>27</v>
      </c>
      <c r="H52">
        <v>28</v>
      </c>
      <c r="I52">
        <v>30</v>
      </c>
      <c r="J52">
        <v>29</v>
      </c>
      <c r="K52">
        <v>27</v>
      </c>
      <c r="L52" s="4">
        <v>30</v>
      </c>
      <c r="M52" s="4">
        <v>29</v>
      </c>
      <c r="N52" s="4">
        <v>30</v>
      </c>
      <c r="O52" s="4">
        <v>31</v>
      </c>
      <c r="P52" s="4">
        <v>33</v>
      </c>
      <c r="R52">
        <v>33</v>
      </c>
      <c r="T52">
        <v>21</v>
      </c>
      <c r="X52" s="3">
        <f t="shared" si="0"/>
        <v>560</v>
      </c>
    </row>
    <row r="53" spans="1:24" x14ac:dyDescent="0.35">
      <c r="B53" s="2" t="s">
        <v>2</v>
      </c>
      <c r="C53">
        <v>1</v>
      </c>
      <c r="D53">
        <v>9</v>
      </c>
      <c r="E53">
        <v>16</v>
      </c>
      <c r="F53">
        <v>16</v>
      </c>
      <c r="G53">
        <v>17</v>
      </c>
      <c r="H53">
        <v>20</v>
      </c>
      <c r="I53">
        <v>22</v>
      </c>
      <c r="J53">
        <v>24</v>
      </c>
      <c r="K53">
        <v>27</v>
      </c>
      <c r="L53" s="4">
        <v>32</v>
      </c>
      <c r="M53" s="4">
        <v>35</v>
      </c>
      <c r="N53" s="4">
        <v>35</v>
      </c>
      <c r="O53" s="4">
        <v>40</v>
      </c>
      <c r="P53" s="4">
        <v>44</v>
      </c>
      <c r="Q53" s="3">
        <f>O53/O51*100</f>
        <v>56.338028169014088</v>
      </c>
      <c r="R53">
        <v>44</v>
      </c>
      <c r="S53" s="3">
        <f>R53/R51*100</f>
        <v>57.142857142857139</v>
      </c>
      <c r="T53">
        <v>44</v>
      </c>
      <c r="U53" s="3">
        <f>T53/T51*100</f>
        <v>67.692307692307693</v>
      </c>
      <c r="X53" s="3">
        <f t="shared" si="0"/>
        <v>4300</v>
      </c>
    </row>
    <row r="54" spans="1:24" x14ac:dyDescent="0.35">
      <c r="B54" s="2"/>
      <c r="L54" s="4"/>
      <c r="M54" s="4"/>
      <c r="N54" s="4"/>
      <c r="O54" s="4"/>
      <c r="P54" s="4"/>
      <c r="Q54" s="3"/>
    </row>
    <row r="55" spans="1:24" x14ac:dyDescent="0.35">
      <c r="A55" s="2" t="s">
        <v>11</v>
      </c>
      <c r="B55" s="2" t="s">
        <v>0</v>
      </c>
      <c r="C55">
        <v>221</v>
      </c>
      <c r="D55">
        <v>237</v>
      </c>
      <c r="E55">
        <v>244</v>
      </c>
      <c r="F55">
        <v>248</v>
      </c>
      <c r="G55">
        <v>260</v>
      </c>
      <c r="H55">
        <v>261</v>
      </c>
      <c r="I55">
        <v>268</v>
      </c>
      <c r="J55">
        <v>271</v>
      </c>
      <c r="K55">
        <v>293</v>
      </c>
      <c r="L55" s="4">
        <v>326</v>
      </c>
      <c r="M55" s="4">
        <v>339</v>
      </c>
      <c r="N55" s="4">
        <v>338</v>
      </c>
      <c r="O55" s="4">
        <v>350</v>
      </c>
      <c r="P55" s="4">
        <v>366</v>
      </c>
      <c r="R55">
        <v>369</v>
      </c>
      <c r="T55">
        <v>303</v>
      </c>
      <c r="X55" s="3">
        <f t="shared" si="0"/>
        <v>66.968325791855207</v>
      </c>
    </row>
    <row r="56" spans="1:24" x14ac:dyDescent="0.35">
      <c r="B56" s="2" t="s">
        <v>1</v>
      </c>
      <c r="C56">
        <v>193</v>
      </c>
      <c r="D56">
        <v>206</v>
      </c>
      <c r="E56">
        <v>211</v>
      </c>
      <c r="F56">
        <v>213</v>
      </c>
      <c r="G56">
        <v>223</v>
      </c>
      <c r="H56">
        <v>222</v>
      </c>
      <c r="I56">
        <v>227</v>
      </c>
      <c r="J56">
        <v>228</v>
      </c>
      <c r="K56">
        <v>245</v>
      </c>
      <c r="L56" s="4">
        <v>272</v>
      </c>
      <c r="M56" s="4">
        <v>280</v>
      </c>
      <c r="N56" s="4">
        <v>279</v>
      </c>
      <c r="O56" s="4">
        <v>289</v>
      </c>
      <c r="P56" s="4">
        <v>296</v>
      </c>
      <c r="R56">
        <v>299</v>
      </c>
      <c r="T56">
        <v>237</v>
      </c>
      <c r="X56" s="3">
        <f t="shared" si="0"/>
        <v>54.92227979274611</v>
      </c>
    </row>
    <row r="57" spans="1:24" x14ac:dyDescent="0.35">
      <c r="B57" s="2" t="s">
        <v>2</v>
      </c>
      <c r="C57">
        <v>28</v>
      </c>
      <c r="D57">
        <v>31</v>
      </c>
      <c r="E57">
        <v>33</v>
      </c>
      <c r="F57">
        <v>35</v>
      </c>
      <c r="G57">
        <v>37</v>
      </c>
      <c r="H57">
        <v>39</v>
      </c>
      <c r="I57">
        <v>41</v>
      </c>
      <c r="J57">
        <v>43</v>
      </c>
      <c r="K57">
        <v>48</v>
      </c>
      <c r="L57" s="4">
        <v>54</v>
      </c>
      <c r="M57" s="4">
        <v>59</v>
      </c>
      <c r="N57" s="4">
        <v>59</v>
      </c>
      <c r="O57" s="4">
        <v>61</v>
      </c>
      <c r="P57" s="4">
        <v>70</v>
      </c>
      <c r="Q57" s="3">
        <f>O57/O55*100</f>
        <v>17.428571428571431</v>
      </c>
      <c r="R57">
        <v>70</v>
      </c>
      <c r="S57" s="3">
        <f>R57/R55*100</f>
        <v>18.97018970189702</v>
      </c>
      <c r="T57">
        <v>66</v>
      </c>
      <c r="U57" s="3">
        <f>T57/T55*100</f>
        <v>21.782178217821784</v>
      </c>
      <c r="X57" s="3">
        <f t="shared" si="0"/>
        <v>150</v>
      </c>
    </row>
    <row r="58" spans="1:24" x14ac:dyDescent="0.35">
      <c r="B58" s="2"/>
      <c r="L58" s="4"/>
      <c r="M58" s="4"/>
      <c r="N58" s="4"/>
      <c r="O58" s="4"/>
      <c r="P58" s="4"/>
      <c r="Q58" s="3"/>
    </row>
    <row r="59" spans="1:24" x14ac:dyDescent="0.35">
      <c r="A59" s="2" t="s">
        <v>12</v>
      </c>
      <c r="B59" s="2" t="s">
        <v>0</v>
      </c>
      <c r="C59">
        <v>121</v>
      </c>
      <c r="D59">
        <v>127</v>
      </c>
      <c r="E59">
        <v>129</v>
      </c>
      <c r="F59">
        <v>131</v>
      </c>
      <c r="G59">
        <v>131</v>
      </c>
      <c r="H59">
        <v>134</v>
      </c>
      <c r="I59">
        <v>139</v>
      </c>
      <c r="J59">
        <v>124</v>
      </c>
      <c r="K59">
        <v>131</v>
      </c>
      <c r="L59" s="4">
        <v>136</v>
      </c>
      <c r="M59" s="4">
        <v>141</v>
      </c>
      <c r="N59" s="4">
        <v>135</v>
      </c>
      <c r="O59" s="4">
        <v>141</v>
      </c>
      <c r="P59" s="4">
        <v>147</v>
      </c>
      <c r="R59">
        <v>145</v>
      </c>
      <c r="T59">
        <v>101</v>
      </c>
      <c r="X59" s="3">
        <f t="shared" si="0"/>
        <v>19.834710743801654</v>
      </c>
    </row>
    <row r="60" spans="1:24" x14ac:dyDescent="0.35">
      <c r="B60" s="2" t="s">
        <v>1</v>
      </c>
      <c r="C60">
        <v>111</v>
      </c>
      <c r="D60">
        <v>115</v>
      </c>
      <c r="E60">
        <v>116</v>
      </c>
      <c r="F60">
        <v>118</v>
      </c>
      <c r="G60">
        <v>118</v>
      </c>
      <c r="H60">
        <v>121</v>
      </c>
      <c r="I60">
        <v>125</v>
      </c>
      <c r="J60">
        <v>109</v>
      </c>
      <c r="K60">
        <v>116</v>
      </c>
      <c r="L60" s="4">
        <v>120</v>
      </c>
      <c r="M60" s="4">
        <v>123</v>
      </c>
      <c r="N60" s="4">
        <v>116</v>
      </c>
      <c r="O60" s="4">
        <v>119</v>
      </c>
      <c r="P60" s="4">
        <v>124</v>
      </c>
      <c r="R60">
        <v>121</v>
      </c>
      <c r="T60">
        <v>78</v>
      </c>
      <c r="X60" s="3">
        <f t="shared" si="0"/>
        <v>9.0090090090090058</v>
      </c>
    </row>
    <row r="61" spans="1:24" x14ac:dyDescent="0.35">
      <c r="B61" s="2" t="s">
        <v>2</v>
      </c>
      <c r="C61">
        <v>10</v>
      </c>
      <c r="D61">
        <v>12</v>
      </c>
      <c r="E61">
        <v>13</v>
      </c>
      <c r="F61">
        <v>13</v>
      </c>
      <c r="G61">
        <v>13</v>
      </c>
      <c r="H61">
        <v>13</v>
      </c>
      <c r="I61">
        <v>14</v>
      </c>
      <c r="J61">
        <v>15</v>
      </c>
      <c r="K61">
        <v>15</v>
      </c>
      <c r="L61" s="4">
        <v>16</v>
      </c>
      <c r="M61" s="4">
        <v>18</v>
      </c>
      <c r="N61" s="4">
        <v>19</v>
      </c>
      <c r="O61" s="4">
        <v>22</v>
      </c>
      <c r="P61" s="4">
        <v>23</v>
      </c>
      <c r="Q61" s="3">
        <f>O61/O59*100</f>
        <v>15.602836879432624</v>
      </c>
      <c r="R61">
        <v>24</v>
      </c>
      <c r="S61" s="3">
        <f>R61/R59*100</f>
        <v>16.551724137931036</v>
      </c>
      <c r="T61">
        <v>23</v>
      </c>
      <c r="U61" s="3">
        <f>T61/T59*100</f>
        <v>22.772277227722775</v>
      </c>
      <c r="X61" s="3">
        <f t="shared" si="0"/>
        <v>140</v>
      </c>
    </row>
    <row r="62" spans="1:24" x14ac:dyDescent="0.35">
      <c r="B62" s="2"/>
      <c r="L62" s="4"/>
      <c r="M62" s="4"/>
      <c r="N62" s="4"/>
      <c r="O62" s="4"/>
      <c r="P62" s="4"/>
      <c r="Q62" s="3"/>
    </row>
    <row r="63" spans="1:24" x14ac:dyDescent="0.35">
      <c r="A63" s="2" t="s">
        <v>13</v>
      </c>
      <c r="B63" s="2" t="s">
        <v>0</v>
      </c>
      <c r="C63">
        <v>85</v>
      </c>
      <c r="D63">
        <v>91</v>
      </c>
      <c r="E63">
        <v>92</v>
      </c>
      <c r="F63">
        <v>93</v>
      </c>
      <c r="G63">
        <v>93</v>
      </c>
      <c r="H63">
        <v>96</v>
      </c>
      <c r="I63">
        <v>103</v>
      </c>
      <c r="J63">
        <v>92</v>
      </c>
      <c r="K63">
        <v>91</v>
      </c>
      <c r="L63" s="4">
        <v>90</v>
      </c>
      <c r="M63" s="4">
        <v>94</v>
      </c>
      <c r="N63" s="4">
        <v>89</v>
      </c>
      <c r="O63" s="4">
        <v>88</v>
      </c>
      <c r="P63" s="4">
        <v>76</v>
      </c>
      <c r="R63">
        <v>86</v>
      </c>
      <c r="T63">
        <v>61</v>
      </c>
      <c r="X63" s="3">
        <f t="shared" si="0"/>
        <v>1.1764705882352899</v>
      </c>
    </row>
    <row r="64" spans="1:24" x14ac:dyDescent="0.35">
      <c r="B64" s="2" t="s">
        <v>1</v>
      </c>
      <c r="C64">
        <v>84</v>
      </c>
      <c r="D64">
        <v>89</v>
      </c>
      <c r="E64">
        <v>87</v>
      </c>
      <c r="F64">
        <v>88</v>
      </c>
      <c r="G64">
        <v>89</v>
      </c>
      <c r="H64">
        <v>91</v>
      </c>
      <c r="I64">
        <v>98</v>
      </c>
      <c r="J64">
        <v>88</v>
      </c>
      <c r="K64">
        <v>87</v>
      </c>
      <c r="L64" s="4">
        <v>86</v>
      </c>
      <c r="M64" s="4">
        <v>90</v>
      </c>
      <c r="N64" s="4">
        <v>85</v>
      </c>
      <c r="O64" s="4">
        <v>84</v>
      </c>
      <c r="P64" s="4">
        <v>82</v>
      </c>
      <c r="R64">
        <v>82</v>
      </c>
      <c r="T64">
        <v>57</v>
      </c>
      <c r="X64" s="3">
        <f t="shared" si="0"/>
        <v>-2.3809523809523836</v>
      </c>
    </row>
    <row r="65" spans="1:24" x14ac:dyDescent="0.35">
      <c r="B65" s="2" t="s">
        <v>2</v>
      </c>
      <c r="C65">
        <v>1</v>
      </c>
      <c r="D65">
        <v>2</v>
      </c>
      <c r="E65">
        <v>5</v>
      </c>
      <c r="F65">
        <v>5</v>
      </c>
      <c r="G65">
        <v>4</v>
      </c>
      <c r="H65">
        <v>5</v>
      </c>
      <c r="I65">
        <v>5</v>
      </c>
      <c r="J65">
        <v>4</v>
      </c>
      <c r="K65">
        <v>4</v>
      </c>
      <c r="L65" s="4">
        <v>4</v>
      </c>
      <c r="M65" s="4">
        <v>4</v>
      </c>
      <c r="N65" s="4">
        <v>4</v>
      </c>
      <c r="O65" s="4">
        <v>4</v>
      </c>
      <c r="P65" s="4">
        <v>4</v>
      </c>
      <c r="Q65" s="3">
        <f>O65/O63*100</f>
        <v>4.5454545454545459</v>
      </c>
      <c r="R65">
        <v>4</v>
      </c>
      <c r="S65" s="3">
        <f>R65/R63*100</f>
        <v>4.6511627906976747</v>
      </c>
      <c r="T65">
        <v>4</v>
      </c>
      <c r="U65" s="3">
        <f>T65/T63*100</f>
        <v>6.557377049180328</v>
      </c>
      <c r="X65" s="3">
        <f t="shared" si="0"/>
        <v>300</v>
      </c>
    </row>
    <row r="66" spans="1:24" x14ac:dyDescent="0.35">
      <c r="B66" s="2"/>
      <c r="L66" s="4"/>
      <c r="M66" s="4"/>
      <c r="N66" s="4"/>
      <c r="O66" s="4"/>
      <c r="P66" s="4"/>
      <c r="Q66" s="3"/>
    </row>
    <row r="67" spans="1:24" x14ac:dyDescent="0.35">
      <c r="A67" s="2" t="s">
        <v>14</v>
      </c>
      <c r="B67" s="2" t="s">
        <v>0</v>
      </c>
      <c r="C67">
        <v>165</v>
      </c>
      <c r="D67">
        <v>166</v>
      </c>
      <c r="E67">
        <v>174</v>
      </c>
      <c r="F67">
        <v>179</v>
      </c>
      <c r="G67">
        <v>191</v>
      </c>
      <c r="H67">
        <v>197</v>
      </c>
      <c r="I67">
        <v>210</v>
      </c>
      <c r="J67">
        <v>203</v>
      </c>
      <c r="K67">
        <v>216</v>
      </c>
      <c r="L67" s="4">
        <v>218</v>
      </c>
      <c r="M67" s="4">
        <v>225</v>
      </c>
      <c r="N67" s="4">
        <v>216</v>
      </c>
      <c r="O67" s="4">
        <v>224</v>
      </c>
      <c r="P67" s="4">
        <v>229</v>
      </c>
      <c r="R67">
        <v>230</v>
      </c>
      <c r="T67">
        <v>187</v>
      </c>
      <c r="X67" s="3">
        <f t="shared" si="0"/>
        <v>39.393939393939405</v>
      </c>
    </row>
    <row r="68" spans="1:24" x14ac:dyDescent="0.35">
      <c r="B68" s="2" t="s">
        <v>1</v>
      </c>
      <c r="C68">
        <v>148</v>
      </c>
      <c r="D68">
        <v>147</v>
      </c>
      <c r="E68">
        <v>154</v>
      </c>
      <c r="F68">
        <v>157</v>
      </c>
      <c r="G68">
        <v>167</v>
      </c>
      <c r="H68">
        <v>170</v>
      </c>
      <c r="I68">
        <v>180</v>
      </c>
      <c r="J68">
        <v>173</v>
      </c>
      <c r="K68">
        <v>184</v>
      </c>
      <c r="L68" s="4">
        <v>183</v>
      </c>
      <c r="M68" s="4">
        <v>187</v>
      </c>
      <c r="N68" s="4">
        <v>178</v>
      </c>
      <c r="O68" s="4">
        <v>182</v>
      </c>
      <c r="P68" s="4">
        <v>184</v>
      </c>
      <c r="R68">
        <v>183</v>
      </c>
      <c r="T68">
        <v>140</v>
      </c>
      <c r="X68" s="3">
        <f t="shared" si="0"/>
        <v>23.648648648648638</v>
      </c>
    </row>
    <row r="69" spans="1:24" x14ac:dyDescent="0.35">
      <c r="B69" s="2" t="s">
        <v>2</v>
      </c>
      <c r="C69">
        <v>17</v>
      </c>
      <c r="D69">
        <v>19</v>
      </c>
      <c r="E69">
        <v>20</v>
      </c>
      <c r="F69">
        <v>22</v>
      </c>
      <c r="G69">
        <v>24</v>
      </c>
      <c r="H69">
        <v>27</v>
      </c>
      <c r="I69">
        <v>30</v>
      </c>
      <c r="J69">
        <v>30</v>
      </c>
      <c r="K69">
        <v>32</v>
      </c>
      <c r="L69" s="4">
        <v>35</v>
      </c>
      <c r="M69" s="4">
        <v>38</v>
      </c>
      <c r="N69" s="4">
        <v>38</v>
      </c>
      <c r="O69" s="4">
        <v>42</v>
      </c>
      <c r="P69" s="4">
        <v>45</v>
      </c>
      <c r="Q69" s="3">
        <f>O69/O67*100</f>
        <v>18.75</v>
      </c>
      <c r="R69">
        <v>47</v>
      </c>
      <c r="S69" s="3">
        <f>R69/R67*100</f>
        <v>20.434782608695652</v>
      </c>
      <c r="T69">
        <v>47</v>
      </c>
      <c r="U69" s="3">
        <f>T69/T67*100</f>
        <v>25.133689839572192</v>
      </c>
      <c r="X69" s="3">
        <f t="shared" si="0"/>
        <v>176.47058823529412</v>
      </c>
    </row>
    <row r="70" spans="1:24" x14ac:dyDescent="0.35">
      <c r="B70" s="2"/>
      <c r="L70" s="4"/>
      <c r="M70" s="4"/>
      <c r="N70" s="4"/>
      <c r="O70" s="4"/>
      <c r="P70" s="4"/>
      <c r="Q70" s="3"/>
    </row>
    <row r="71" spans="1:24" x14ac:dyDescent="0.35">
      <c r="A71" s="2" t="s">
        <v>53</v>
      </c>
      <c r="B71" s="2" t="s">
        <v>0</v>
      </c>
      <c r="C71">
        <v>163</v>
      </c>
      <c r="D71">
        <v>173</v>
      </c>
      <c r="E71">
        <v>181</v>
      </c>
      <c r="F71">
        <v>187</v>
      </c>
      <c r="G71">
        <v>205</v>
      </c>
      <c r="H71">
        <v>198</v>
      </c>
      <c r="I71">
        <v>209</v>
      </c>
      <c r="J71">
        <v>208</v>
      </c>
      <c r="K71">
        <v>216</v>
      </c>
      <c r="L71" s="4">
        <v>229</v>
      </c>
      <c r="M71" s="4">
        <v>234</v>
      </c>
      <c r="N71" s="4">
        <v>241</v>
      </c>
      <c r="O71" s="4">
        <v>253</v>
      </c>
      <c r="P71" s="4">
        <v>260</v>
      </c>
      <c r="R71">
        <v>260</v>
      </c>
      <c r="T71">
        <v>204</v>
      </c>
      <c r="X71" s="3">
        <f t="shared" si="0"/>
        <v>59.509202453987719</v>
      </c>
    </row>
    <row r="72" spans="1:24" x14ac:dyDescent="0.35">
      <c r="B72" s="2" t="s">
        <v>1</v>
      </c>
      <c r="C72">
        <v>106</v>
      </c>
      <c r="D72">
        <v>107</v>
      </c>
      <c r="E72">
        <v>110</v>
      </c>
      <c r="F72">
        <v>107</v>
      </c>
      <c r="G72">
        <v>113</v>
      </c>
      <c r="H72">
        <v>110</v>
      </c>
      <c r="I72">
        <v>112</v>
      </c>
      <c r="J72">
        <v>106</v>
      </c>
      <c r="K72">
        <v>109</v>
      </c>
      <c r="L72" s="4">
        <v>111</v>
      </c>
      <c r="M72" s="4">
        <v>114</v>
      </c>
      <c r="N72" s="4">
        <v>118</v>
      </c>
      <c r="O72" s="4">
        <v>122</v>
      </c>
      <c r="P72" s="4">
        <v>122</v>
      </c>
      <c r="R72">
        <v>121</v>
      </c>
      <c r="T72">
        <v>81</v>
      </c>
      <c r="X72" s="3">
        <f t="shared" si="0"/>
        <v>14.150943396226424</v>
      </c>
    </row>
    <row r="73" spans="1:24" x14ac:dyDescent="0.35">
      <c r="B73" s="2" t="s">
        <v>2</v>
      </c>
      <c r="C73">
        <v>57</v>
      </c>
      <c r="D73">
        <v>66</v>
      </c>
      <c r="E73">
        <v>71</v>
      </c>
      <c r="F73">
        <v>80</v>
      </c>
      <c r="G73">
        <v>92</v>
      </c>
      <c r="H73">
        <v>88</v>
      </c>
      <c r="I73">
        <v>97</v>
      </c>
      <c r="J73">
        <v>102</v>
      </c>
      <c r="K73">
        <v>107</v>
      </c>
      <c r="L73" s="4">
        <v>118</v>
      </c>
      <c r="M73" s="4">
        <v>120</v>
      </c>
      <c r="N73" s="4">
        <v>123</v>
      </c>
      <c r="O73" s="4">
        <v>131</v>
      </c>
      <c r="P73" s="4">
        <v>138</v>
      </c>
      <c r="Q73" s="3">
        <f>O73/O71*100</f>
        <v>51.778656126482211</v>
      </c>
      <c r="R73">
        <v>139</v>
      </c>
      <c r="S73" s="3">
        <f>R73/R71*100</f>
        <v>53.46153846153846</v>
      </c>
      <c r="T73">
        <v>123</v>
      </c>
      <c r="U73" s="3">
        <f>T73/T71*100</f>
        <v>60.294117647058819</v>
      </c>
      <c r="X73" s="3">
        <f t="shared" si="0"/>
        <v>143.85964912280701</v>
      </c>
    </row>
    <row r="74" spans="1:24" x14ac:dyDescent="0.35">
      <c r="B74" s="2"/>
      <c r="L74" s="4"/>
      <c r="M74" s="4"/>
      <c r="N74" s="4"/>
      <c r="O74" s="4"/>
      <c r="P74" s="4"/>
      <c r="Q74" s="3"/>
      <c r="S74" s="3"/>
    </row>
    <row r="75" spans="1:24" x14ac:dyDescent="0.35">
      <c r="A75" s="2" t="s">
        <v>16</v>
      </c>
      <c r="B75" s="2" t="s">
        <v>0</v>
      </c>
      <c r="C75">
        <v>68</v>
      </c>
      <c r="D75">
        <v>71</v>
      </c>
      <c r="E75">
        <v>71</v>
      </c>
      <c r="F75">
        <v>72</v>
      </c>
      <c r="G75">
        <v>70</v>
      </c>
      <c r="H75">
        <v>71</v>
      </c>
      <c r="I75">
        <v>73</v>
      </c>
      <c r="J75">
        <v>67</v>
      </c>
      <c r="K75">
        <v>72</v>
      </c>
      <c r="L75" s="4">
        <v>72</v>
      </c>
      <c r="M75" s="4">
        <v>77</v>
      </c>
      <c r="N75" s="4">
        <v>80</v>
      </c>
      <c r="O75" s="4">
        <v>84</v>
      </c>
      <c r="P75" s="4">
        <v>85</v>
      </c>
      <c r="R75">
        <v>86</v>
      </c>
      <c r="T75">
        <v>69</v>
      </c>
      <c r="X75" s="3">
        <f t="shared" si="0"/>
        <v>26.470588235294112</v>
      </c>
    </row>
    <row r="76" spans="1:24" x14ac:dyDescent="0.35">
      <c r="B76" s="2" t="s">
        <v>1</v>
      </c>
      <c r="C76">
        <v>42</v>
      </c>
      <c r="D76">
        <v>44</v>
      </c>
      <c r="E76">
        <v>43</v>
      </c>
      <c r="F76">
        <v>45</v>
      </c>
      <c r="G76">
        <v>42</v>
      </c>
      <c r="H76">
        <v>42</v>
      </c>
      <c r="I76">
        <v>43</v>
      </c>
      <c r="J76">
        <v>37</v>
      </c>
      <c r="K76">
        <v>40</v>
      </c>
      <c r="L76" s="4">
        <v>39</v>
      </c>
      <c r="M76" s="4">
        <v>39</v>
      </c>
      <c r="N76" s="4">
        <v>40</v>
      </c>
      <c r="O76" s="4">
        <v>40</v>
      </c>
      <c r="P76" s="4">
        <v>37</v>
      </c>
      <c r="R76">
        <v>37</v>
      </c>
      <c r="T76">
        <v>25</v>
      </c>
      <c r="X76" s="3">
        <f t="shared" ref="X76:X77" si="1">(R76/C76-1)*100</f>
        <v>-11.904761904761907</v>
      </c>
    </row>
    <row r="77" spans="1:24" x14ac:dyDescent="0.35">
      <c r="B77" s="2" t="s">
        <v>2</v>
      </c>
      <c r="C77">
        <v>26</v>
      </c>
      <c r="D77">
        <v>27</v>
      </c>
      <c r="E77">
        <v>28</v>
      </c>
      <c r="F77">
        <v>27</v>
      </c>
      <c r="G77">
        <v>28</v>
      </c>
      <c r="H77">
        <v>29</v>
      </c>
      <c r="I77">
        <v>30</v>
      </c>
      <c r="J77">
        <v>30</v>
      </c>
      <c r="K77">
        <v>32</v>
      </c>
      <c r="L77" s="4">
        <v>33</v>
      </c>
      <c r="M77" s="4">
        <v>38</v>
      </c>
      <c r="N77" s="4">
        <v>40</v>
      </c>
      <c r="O77" s="4">
        <v>44</v>
      </c>
      <c r="P77" s="4">
        <v>48</v>
      </c>
      <c r="Q77" s="3">
        <f>O77/O75*100</f>
        <v>52.380952380952387</v>
      </c>
      <c r="R77">
        <v>49</v>
      </c>
      <c r="S77" s="3">
        <f>R77/R75*100</f>
        <v>56.97674418604651</v>
      </c>
      <c r="T77">
        <v>44</v>
      </c>
      <c r="U77" s="3">
        <f>T77/T75*100</f>
        <v>63.768115942028977</v>
      </c>
      <c r="X77" s="3">
        <f t="shared" si="1"/>
        <v>88.461538461538453</v>
      </c>
    </row>
    <row r="78" spans="1:24" x14ac:dyDescent="0.35">
      <c r="B78" s="2"/>
      <c r="L78" s="4"/>
      <c r="M78" s="4"/>
      <c r="N78" s="4"/>
      <c r="O78" s="4"/>
      <c r="P78" s="4"/>
      <c r="Q78" s="3"/>
    </row>
    <row r="79" spans="1:24" x14ac:dyDescent="0.35">
      <c r="A79" s="2" t="s">
        <v>17</v>
      </c>
      <c r="B79" s="2" t="s">
        <v>0</v>
      </c>
      <c r="C79">
        <v>1690</v>
      </c>
      <c r="D79">
        <v>1760</v>
      </c>
      <c r="E79">
        <v>1787</v>
      </c>
      <c r="F79">
        <v>1855</v>
      </c>
      <c r="G79">
        <v>1927</v>
      </c>
      <c r="H79">
        <v>1958</v>
      </c>
      <c r="I79">
        <v>2041</v>
      </c>
      <c r="J79">
        <v>1992</v>
      </c>
      <c r="K79">
        <v>2075</v>
      </c>
      <c r="L79" s="4">
        <v>2166</v>
      </c>
      <c r="M79" s="4">
        <v>2237</v>
      </c>
      <c r="N79" s="4">
        <v>2212</v>
      </c>
      <c r="O79" s="4">
        <v>2282</v>
      </c>
      <c r="P79" s="4">
        <v>2370</v>
      </c>
      <c r="R79">
        <v>2404</v>
      </c>
      <c r="T79">
        <v>1922</v>
      </c>
      <c r="X79" s="3">
        <f t="shared" ref="X79:X81" si="2">(R79/C79-1)*100</f>
        <v>42.248520710059182</v>
      </c>
    </row>
    <row r="80" spans="1:24" x14ac:dyDescent="0.35">
      <c r="B80" s="2" t="s">
        <v>1</v>
      </c>
      <c r="C80">
        <v>1348</v>
      </c>
      <c r="D80">
        <v>1393</v>
      </c>
      <c r="E80">
        <v>1406</v>
      </c>
      <c r="F80">
        <v>1439</v>
      </c>
      <c r="G80">
        <v>1487</v>
      </c>
      <c r="H80">
        <v>1483</v>
      </c>
      <c r="I80">
        <v>1513</v>
      </c>
      <c r="J80">
        <v>1435</v>
      </c>
      <c r="K80">
        <v>1484</v>
      </c>
      <c r="L80" s="4">
        <v>1526</v>
      </c>
      <c r="M80" s="4">
        <v>1545</v>
      </c>
      <c r="N80" s="4">
        <v>1523</v>
      </c>
      <c r="O80" s="4">
        <v>1540</v>
      </c>
      <c r="P80" s="4">
        <v>1578</v>
      </c>
      <c r="R80">
        <v>1592</v>
      </c>
      <c r="T80">
        <v>1171</v>
      </c>
      <c r="X80" s="3">
        <f t="shared" si="2"/>
        <v>18.100890207715125</v>
      </c>
    </row>
    <row r="81" spans="1:24" x14ac:dyDescent="0.35">
      <c r="B81" s="2" t="s">
        <v>2</v>
      </c>
      <c r="C81">
        <v>342</v>
      </c>
      <c r="D81">
        <v>367</v>
      </c>
      <c r="E81">
        <v>381</v>
      </c>
      <c r="F81">
        <v>416</v>
      </c>
      <c r="G81">
        <v>440</v>
      </c>
      <c r="H81">
        <v>475</v>
      </c>
      <c r="I81">
        <v>528</v>
      </c>
      <c r="J81">
        <v>557</v>
      </c>
      <c r="K81">
        <v>591</v>
      </c>
      <c r="L81" s="4">
        <v>640</v>
      </c>
      <c r="M81" s="4">
        <v>692</v>
      </c>
      <c r="N81" s="4">
        <v>689</v>
      </c>
      <c r="O81" s="4">
        <v>742</v>
      </c>
      <c r="P81" s="4">
        <v>792</v>
      </c>
      <c r="Q81" s="3">
        <f>O81/O79*100</f>
        <v>32.515337423312886</v>
      </c>
      <c r="R81">
        <v>812</v>
      </c>
      <c r="S81" s="3">
        <f>R81/R79*100</f>
        <v>33.777038269550744</v>
      </c>
      <c r="T81">
        <v>751</v>
      </c>
      <c r="U81" s="3">
        <f>T81/T79*100</f>
        <v>39.073881373569193</v>
      </c>
      <c r="X81" s="3">
        <f t="shared" si="2"/>
        <v>137.42690058479531</v>
      </c>
    </row>
    <row r="82" spans="1:24" x14ac:dyDescent="0.35">
      <c r="B82" s="2"/>
      <c r="L82" s="4"/>
      <c r="M82" s="4"/>
      <c r="N82" s="4"/>
      <c r="O82" s="4"/>
      <c r="P82" s="4"/>
      <c r="Q82" s="3"/>
    </row>
    <row r="83" spans="1:24" x14ac:dyDescent="0.35">
      <c r="A83" s="2" t="s">
        <v>18</v>
      </c>
      <c r="B83" s="2" t="s">
        <v>0</v>
      </c>
      <c r="C83">
        <v>80</v>
      </c>
      <c r="D83">
        <v>86</v>
      </c>
      <c r="E83">
        <v>89</v>
      </c>
      <c r="F83">
        <v>97</v>
      </c>
      <c r="G83">
        <v>101</v>
      </c>
      <c r="H83">
        <v>103</v>
      </c>
      <c r="I83">
        <v>107</v>
      </c>
      <c r="J83">
        <v>106</v>
      </c>
      <c r="K83">
        <v>110</v>
      </c>
      <c r="L83" s="4">
        <v>120</v>
      </c>
      <c r="M83" s="4">
        <v>122</v>
      </c>
      <c r="N83" s="4">
        <v>122</v>
      </c>
      <c r="O83" s="4">
        <v>129</v>
      </c>
      <c r="P83" s="4">
        <v>131</v>
      </c>
      <c r="R83">
        <v>132</v>
      </c>
      <c r="T83">
        <v>106</v>
      </c>
      <c r="X83" s="3">
        <f t="shared" ref="X83:X85" si="3">(R83/C83-1)*100</f>
        <v>64.999999999999986</v>
      </c>
    </row>
    <row r="84" spans="1:24" x14ac:dyDescent="0.35">
      <c r="B84" s="2" t="s">
        <v>1</v>
      </c>
      <c r="C84">
        <v>64</v>
      </c>
      <c r="D84">
        <v>67</v>
      </c>
      <c r="E84">
        <v>67</v>
      </c>
      <c r="F84">
        <v>71</v>
      </c>
      <c r="G84">
        <v>72</v>
      </c>
      <c r="H84">
        <v>72</v>
      </c>
      <c r="I84">
        <v>70</v>
      </c>
      <c r="J84">
        <v>64</v>
      </c>
      <c r="K84">
        <v>66</v>
      </c>
      <c r="L84" s="4">
        <v>68</v>
      </c>
      <c r="M84" s="4">
        <v>68</v>
      </c>
      <c r="N84" s="4">
        <v>68</v>
      </c>
      <c r="O84" s="4">
        <v>71</v>
      </c>
      <c r="P84" s="4">
        <v>71</v>
      </c>
      <c r="R84">
        <v>71</v>
      </c>
      <c r="T84">
        <v>50</v>
      </c>
      <c r="X84" s="3">
        <f t="shared" si="3"/>
        <v>10.9375</v>
      </c>
    </row>
    <row r="85" spans="1:24" x14ac:dyDescent="0.35">
      <c r="B85" s="2" t="s">
        <v>2</v>
      </c>
      <c r="C85">
        <v>16</v>
      </c>
      <c r="D85">
        <v>19</v>
      </c>
      <c r="E85">
        <v>22</v>
      </c>
      <c r="F85">
        <v>26</v>
      </c>
      <c r="G85">
        <v>29</v>
      </c>
      <c r="H85">
        <v>31</v>
      </c>
      <c r="I85">
        <v>37</v>
      </c>
      <c r="J85">
        <v>42</v>
      </c>
      <c r="K85">
        <v>44</v>
      </c>
      <c r="L85" s="4">
        <v>52</v>
      </c>
      <c r="M85" s="4">
        <v>54</v>
      </c>
      <c r="N85" s="4">
        <v>54</v>
      </c>
      <c r="O85" s="4">
        <v>58</v>
      </c>
      <c r="P85" s="4">
        <v>60</v>
      </c>
      <c r="Q85" s="3">
        <f>O85/O83*100</f>
        <v>44.961240310077521</v>
      </c>
      <c r="R85">
        <v>61</v>
      </c>
      <c r="S85" s="3">
        <f>R85/R83*100</f>
        <v>46.212121212121211</v>
      </c>
      <c r="T85">
        <v>56</v>
      </c>
      <c r="U85" s="3">
        <f>T85/T83*100</f>
        <v>52.830188679245282</v>
      </c>
      <c r="X85" s="3">
        <f t="shared" si="3"/>
        <v>281.25</v>
      </c>
    </row>
    <row r="86" spans="1:24" x14ac:dyDescent="0.35">
      <c r="B86" s="2"/>
      <c r="L86" s="4"/>
      <c r="M86" s="4"/>
      <c r="N86" s="4"/>
      <c r="O86" s="4"/>
      <c r="P86" s="4"/>
      <c r="Q86" s="3"/>
    </row>
    <row r="87" spans="1:24" x14ac:dyDescent="0.35">
      <c r="A87" s="2" t="s">
        <v>19</v>
      </c>
      <c r="B87" s="2" t="s">
        <v>0</v>
      </c>
      <c r="C87">
        <v>77</v>
      </c>
      <c r="D87">
        <v>84</v>
      </c>
      <c r="E87">
        <v>85</v>
      </c>
      <c r="F87">
        <v>90</v>
      </c>
      <c r="G87">
        <v>92</v>
      </c>
      <c r="H87">
        <v>99</v>
      </c>
      <c r="I87">
        <v>106</v>
      </c>
      <c r="J87">
        <v>107</v>
      </c>
      <c r="K87">
        <v>115</v>
      </c>
      <c r="L87" s="4">
        <v>115</v>
      </c>
      <c r="M87" s="4">
        <v>117</v>
      </c>
      <c r="N87" s="4">
        <v>116</v>
      </c>
      <c r="O87" s="4">
        <v>126</v>
      </c>
      <c r="P87" s="4">
        <v>130</v>
      </c>
      <c r="R87">
        <v>129</v>
      </c>
      <c r="T87">
        <v>100</v>
      </c>
      <c r="X87" s="3">
        <f t="shared" ref="X87:X89" si="4">(R87/C87-1)*100</f>
        <v>67.532467532467535</v>
      </c>
    </row>
    <row r="88" spans="1:24" x14ac:dyDescent="0.35">
      <c r="B88" s="2" t="s">
        <v>1</v>
      </c>
      <c r="C88">
        <v>60</v>
      </c>
      <c r="D88">
        <v>61</v>
      </c>
      <c r="E88">
        <v>61</v>
      </c>
      <c r="F88">
        <v>64</v>
      </c>
      <c r="G88">
        <v>66</v>
      </c>
      <c r="H88">
        <v>68</v>
      </c>
      <c r="I88">
        <v>73</v>
      </c>
      <c r="J88">
        <v>71</v>
      </c>
      <c r="K88">
        <v>75</v>
      </c>
      <c r="L88" s="4">
        <v>75</v>
      </c>
      <c r="M88" s="4">
        <v>74</v>
      </c>
      <c r="N88" s="4">
        <v>74</v>
      </c>
      <c r="O88" s="4">
        <v>75</v>
      </c>
      <c r="P88" s="4">
        <v>77</v>
      </c>
      <c r="R88">
        <v>76</v>
      </c>
      <c r="T88">
        <v>54</v>
      </c>
      <c r="X88" s="3">
        <f t="shared" si="4"/>
        <v>26.666666666666661</v>
      </c>
    </row>
    <row r="89" spans="1:24" x14ac:dyDescent="0.35">
      <c r="B89" s="2" t="s">
        <v>2</v>
      </c>
      <c r="C89">
        <v>17</v>
      </c>
      <c r="D89">
        <v>23</v>
      </c>
      <c r="E89">
        <v>24</v>
      </c>
      <c r="F89">
        <v>26</v>
      </c>
      <c r="G89">
        <v>26</v>
      </c>
      <c r="H89">
        <v>31</v>
      </c>
      <c r="I89">
        <v>33</v>
      </c>
      <c r="J89">
        <v>36</v>
      </c>
      <c r="K89">
        <v>40</v>
      </c>
      <c r="L89" s="4">
        <v>40</v>
      </c>
      <c r="M89" s="4">
        <v>43</v>
      </c>
      <c r="N89" s="4">
        <v>42</v>
      </c>
      <c r="O89" s="4">
        <v>51</v>
      </c>
      <c r="P89" s="4">
        <v>53</v>
      </c>
      <c r="Q89" s="3">
        <f>O89/O87*100</f>
        <v>40.476190476190474</v>
      </c>
      <c r="R89">
        <v>53</v>
      </c>
      <c r="S89" s="3">
        <f>R89/R87*100</f>
        <v>41.085271317829459</v>
      </c>
      <c r="T89">
        <v>46</v>
      </c>
      <c r="U89" s="3">
        <f>T89/T87*100</f>
        <v>46</v>
      </c>
      <c r="X89" s="3">
        <f t="shared" si="4"/>
        <v>211.76470588235296</v>
      </c>
    </row>
    <row r="90" spans="1:24" x14ac:dyDescent="0.35">
      <c r="B90" s="2"/>
      <c r="L90" s="4"/>
      <c r="M90" s="4"/>
      <c r="N90" s="4"/>
      <c r="O90" s="4"/>
      <c r="P90" s="4"/>
      <c r="Q90" s="3"/>
    </row>
    <row r="91" spans="1:24" x14ac:dyDescent="0.35">
      <c r="A91" s="2" t="s">
        <v>20</v>
      </c>
      <c r="B91" s="2" t="s">
        <v>0</v>
      </c>
      <c r="C91">
        <v>214</v>
      </c>
      <c r="D91">
        <v>224</v>
      </c>
      <c r="E91">
        <v>233</v>
      </c>
      <c r="F91">
        <v>241</v>
      </c>
      <c r="G91">
        <v>247</v>
      </c>
      <c r="H91">
        <v>254</v>
      </c>
      <c r="I91">
        <v>268</v>
      </c>
      <c r="J91">
        <v>263</v>
      </c>
      <c r="K91">
        <v>282</v>
      </c>
      <c r="L91" s="4">
        <v>298</v>
      </c>
      <c r="M91" s="4">
        <v>303</v>
      </c>
      <c r="N91" s="4">
        <v>300</v>
      </c>
      <c r="O91" s="4">
        <v>312</v>
      </c>
      <c r="P91" s="4">
        <v>313</v>
      </c>
      <c r="R91">
        <v>314</v>
      </c>
      <c r="T91">
        <v>238</v>
      </c>
      <c r="X91" s="3">
        <f t="shared" ref="X91:X93" si="5">(R91/C91-1)*100</f>
        <v>46.728971962616825</v>
      </c>
    </row>
    <row r="92" spans="1:24" x14ac:dyDescent="0.35">
      <c r="B92" s="2" t="s">
        <v>1</v>
      </c>
      <c r="C92">
        <v>199</v>
      </c>
      <c r="D92">
        <v>207</v>
      </c>
      <c r="E92">
        <v>213</v>
      </c>
      <c r="F92">
        <v>216</v>
      </c>
      <c r="G92">
        <v>219</v>
      </c>
      <c r="H92">
        <v>225</v>
      </c>
      <c r="I92">
        <v>236</v>
      </c>
      <c r="J92">
        <v>229</v>
      </c>
      <c r="K92">
        <v>243</v>
      </c>
      <c r="L92" s="4">
        <v>253</v>
      </c>
      <c r="M92" s="4">
        <v>254</v>
      </c>
      <c r="N92" s="4">
        <v>251</v>
      </c>
      <c r="O92" s="4">
        <v>255</v>
      </c>
      <c r="P92" s="4">
        <v>254</v>
      </c>
      <c r="R92">
        <v>255</v>
      </c>
      <c r="T92">
        <v>180</v>
      </c>
      <c r="X92" s="3">
        <f t="shared" si="5"/>
        <v>28.140703517587951</v>
      </c>
    </row>
    <row r="93" spans="1:24" x14ac:dyDescent="0.35">
      <c r="B93" s="2" t="s">
        <v>2</v>
      </c>
      <c r="C93">
        <v>15</v>
      </c>
      <c r="D93">
        <v>17</v>
      </c>
      <c r="E93">
        <v>20</v>
      </c>
      <c r="F93">
        <v>25</v>
      </c>
      <c r="G93">
        <v>28</v>
      </c>
      <c r="H93">
        <v>29</v>
      </c>
      <c r="I93">
        <v>32</v>
      </c>
      <c r="J93">
        <v>34</v>
      </c>
      <c r="K93">
        <v>39</v>
      </c>
      <c r="L93" s="4">
        <v>45</v>
      </c>
      <c r="M93" s="4">
        <v>49</v>
      </c>
      <c r="N93" s="4">
        <v>49</v>
      </c>
      <c r="O93" s="4">
        <v>57</v>
      </c>
      <c r="P93" s="4">
        <v>59</v>
      </c>
      <c r="Q93" s="3">
        <f>O93/O91*100</f>
        <v>18.269230769230766</v>
      </c>
      <c r="R93">
        <v>59</v>
      </c>
      <c r="S93" s="3">
        <f>R93/R91*100</f>
        <v>18.789808917197455</v>
      </c>
      <c r="T93">
        <v>58</v>
      </c>
      <c r="U93" s="3">
        <f>T93/T91*100</f>
        <v>24.369747899159663</v>
      </c>
      <c r="X93" s="3">
        <f t="shared" si="5"/>
        <v>293.33333333333331</v>
      </c>
    </row>
    <row r="94" spans="1:24" x14ac:dyDescent="0.35">
      <c r="B94" s="2"/>
      <c r="L94" s="4"/>
      <c r="M94" s="4"/>
      <c r="N94" s="4"/>
      <c r="O94" s="4"/>
      <c r="P94" s="4"/>
      <c r="Q94" s="3"/>
      <c r="S94" s="3"/>
    </row>
    <row r="95" spans="1:24" x14ac:dyDescent="0.35">
      <c r="A95" s="2" t="s">
        <v>21</v>
      </c>
      <c r="B95" s="2" t="s">
        <v>0</v>
      </c>
      <c r="C95">
        <v>112</v>
      </c>
      <c r="D95">
        <v>118</v>
      </c>
      <c r="E95">
        <v>122</v>
      </c>
      <c r="F95">
        <v>125</v>
      </c>
      <c r="G95">
        <v>129</v>
      </c>
      <c r="H95">
        <v>136</v>
      </c>
      <c r="I95">
        <v>144</v>
      </c>
      <c r="J95">
        <v>140</v>
      </c>
      <c r="K95">
        <v>151</v>
      </c>
      <c r="L95" s="4">
        <v>160</v>
      </c>
      <c r="M95" s="4">
        <v>174</v>
      </c>
      <c r="N95" s="4">
        <v>176</v>
      </c>
      <c r="O95" s="4">
        <v>179</v>
      </c>
      <c r="P95" s="4">
        <v>196</v>
      </c>
      <c r="R95">
        <v>202</v>
      </c>
      <c r="T95">
        <v>166</v>
      </c>
      <c r="X95" s="3">
        <f t="shared" ref="X95:X97" si="6">(R95/C95-1)*100</f>
        <v>80.357142857142861</v>
      </c>
    </row>
    <row r="96" spans="1:24" x14ac:dyDescent="0.35">
      <c r="B96" s="2" t="s">
        <v>1</v>
      </c>
      <c r="C96">
        <v>73</v>
      </c>
      <c r="D96">
        <v>79</v>
      </c>
      <c r="E96">
        <v>81</v>
      </c>
      <c r="F96">
        <v>82</v>
      </c>
      <c r="G96">
        <v>84</v>
      </c>
      <c r="H96">
        <v>88</v>
      </c>
      <c r="I96">
        <v>92</v>
      </c>
      <c r="J96">
        <v>84</v>
      </c>
      <c r="K96">
        <v>89</v>
      </c>
      <c r="L96" s="4">
        <v>95</v>
      </c>
      <c r="M96" s="4">
        <v>102</v>
      </c>
      <c r="N96" s="4">
        <v>102</v>
      </c>
      <c r="O96" s="4">
        <v>101</v>
      </c>
      <c r="P96" s="4">
        <v>107</v>
      </c>
      <c r="R96">
        <v>109</v>
      </c>
      <c r="T96">
        <v>86</v>
      </c>
      <c r="X96" s="3">
        <f t="shared" si="6"/>
        <v>49.315068493150683</v>
      </c>
    </row>
    <row r="97" spans="1:24" x14ac:dyDescent="0.35">
      <c r="B97" s="2" t="s">
        <v>2</v>
      </c>
      <c r="C97">
        <v>39</v>
      </c>
      <c r="D97">
        <v>39</v>
      </c>
      <c r="E97">
        <v>41</v>
      </c>
      <c r="F97">
        <v>43</v>
      </c>
      <c r="G97">
        <v>45</v>
      </c>
      <c r="H97">
        <v>48</v>
      </c>
      <c r="I97">
        <v>52</v>
      </c>
      <c r="J97">
        <v>56</v>
      </c>
      <c r="K97">
        <v>62</v>
      </c>
      <c r="L97" s="4">
        <v>65</v>
      </c>
      <c r="M97" s="4">
        <v>72</v>
      </c>
      <c r="N97" s="4">
        <v>74</v>
      </c>
      <c r="O97" s="4">
        <v>78</v>
      </c>
      <c r="P97" s="4">
        <v>89</v>
      </c>
      <c r="Q97" s="3">
        <f>O97/O95*100</f>
        <v>43.575418994413404</v>
      </c>
      <c r="R97">
        <v>93</v>
      </c>
      <c r="S97" s="3">
        <f>R97/R95*100</f>
        <v>46.039603960396043</v>
      </c>
      <c r="T97">
        <v>80</v>
      </c>
      <c r="U97" s="3">
        <f>T97/T95*100</f>
        <v>48.192771084337352</v>
      </c>
      <c r="X97" s="3">
        <f t="shared" si="6"/>
        <v>138.46153846153845</v>
      </c>
    </row>
    <row r="98" spans="1:24" x14ac:dyDescent="0.35">
      <c r="B98" s="2"/>
      <c r="L98" s="4"/>
      <c r="M98" s="4"/>
      <c r="N98" s="4"/>
      <c r="O98" s="4"/>
      <c r="P98" s="4"/>
      <c r="Q98" s="3"/>
    </row>
    <row r="99" spans="1:24" x14ac:dyDescent="0.35">
      <c r="A99" s="2" t="s">
        <v>22</v>
      </c>
      <c r="B99" s="2" t="s">
        <v>0</v>
      </c>
      <c r="C99">
        <v>351</v>
      </c>
      <c r="D99">
        <v>372</v>
      </c>
      <c r="E99">
        <v>377</v>
      </c>
      <c r="F99">
        <v>393</v>
      </c>
      <c r="G99">
        <v>409</v>
      </c>
      <c r="H99">
        <v>417</v>
      </c>
      <c r="I99">
        <v>455</v>
      </c>
      <c r="J99">
        <v>437</v>
      </c>
      <c r="K99">
        <v>474</v>
      </c>
      <c r="L99" s="4">
        <v>492</v>
      </c>
      <c r="M99" s="4">
        <v>516</v>
      </c>
      <c r="N99" s="4">
        <v>500</v>
      </c>
      <c r="O99" s="4">
        <v>523</v>
      </c>
      <c r="P99" s="4">
        <v>539</v>
      </c>
      <c r="R99">
        <v>549</v>
      </c>
      <c r="T99">
        <v>454</v>
      </c>
      <c r="X99" s="3">
        <f t="shared" ref="X99:X101" si="7">(R99/C99-1)*100</f>
        <v>56.410256410256409</v>
      </c>
    </row>
    <row r="100" spans="1:24" x14ac:dyDescent="0.35">
      <c r="B100" s="2" t="s">
        <v>1</v>
      </c>
      <c r="C100">
        <v>305</v>
      </c>
      <c r="D100">
        <v>320</v>
      </c>
      <c r="E100">
        <v>325</v>
      </c>
      <c r="F100">
        <v>337</v>
      </c>
      <c r="G100">
        <v>351</v>
      </c>
      <c r="H100">
        <v>350</v>
      </c>
      <c r="I100">
        <v>376</v>
      </c>
      <c r="J100">
        <v>360</v>
      </c>
      <c r="K100">
        <v>386</v>
      </c>
      <c r="L100" s="4">
        <v>394</v>
      </c>
      <c r="M100" s="4">
        <v>403</v>
      </c>
      <c r="N100" s="4">
        <v>392</v>
      </c>
      <c r="O100" s="4">
        <v>407</v>
      </c>
      <c r="P100" s="4">
        <v>415</v>
      </c>
      <c r="R100">
        <v>423</v>
      </c>
      <c r="T100">
        <v>335</v>
      </c>
      <c r="X100" s="3">
        <f t="shared" si="7"/>
        <v>38.688524590163944</v>
      </c>
    </row>
    <row r="101" spans="1:24" x14ac:dyDescent="0.35">
      <c r="B101" s="2" t="s">
        <v>2</v>
      </c>
      <c r="C101">
        <v>46</v>
      </c>
      <c r="D101">
        <v>52</v>
      </c>
      <c r="E101">
        <v>52</v>
      </c>
      <c r="F101">
        <v>56</v>
      </c>
      <c r="G101">
        <v>58</v>
      </c>
      <c r="H101">
        <v>67</v>
      </c>
      <c r="I101">
        <v>79</v>
      </c>
      <c r="J101">
        <v>77</v>
      </c>
      <c r="K101">
        <v>88</v>
      </c>
      <c r="L101" s="4">
        <v>98</v>
      </c>
      <c r="M101" s="4">
        <v>113</v>
      </c>
      <c r="N101" s="4">
        <v>108</v>
      </c>
      <c r="O101" s="4">
        <v>116</v>
      </c>
      <c r="P101" s="4">
        <v>124</v>
      </c>
      <c r="Q101" s="3">
        <f>O101/O99*100</f>
        <v>22.179732313575524</v>
      </c>
      <c r="R101">
        <v>126</v>
      </c>
      <c r="S101" s="3">
        <f>R101/R99*100</f>
        <v>22.950819672131146</v>
      </c>
      <c r="T101">
        <v>119</v>
      </c>
      <c r="U101" s="3">
        <f>T101/T99*100</f>
        <v>26.21145374449339</v>
      </c>
      <c r="X101" s="3">
        <f t="shared" si="7"/>
        <v>173.91304347826087</v>
      </c>
    </row>
    <row r="102" spans="1:24" x14ac:dyDescent="0.35">
      <c r="B102" s="2"/>
      <c r="L102" s="4"/>
      <c r="M102" s="4"/>
      <c r="N102" s="4"/>
      <c r="O102" s="4"/>
      <c r="P102" s="4"/>
      <c r="Q102" s="3"/>
    </row>
    <row r="103" spans="1:24" x14ac:dyDescent="0.35">
      <c r="A103" s="2" t="s">
        <v>23</v>
      </c>
      <c r="B103" s="2" t="s">
        <v>0</v>
      </c>
      <c r="C103">
        <v>96</v>
      </c>
      <c r="D103">
        <v>105</v>
      </c>
      <c r="E103">
        <v>108</v>
      </c>
      <c r="F103">
        <v>116</v>
      </c>
      <c r="G103">
        <v>122</v>
      </c>
      <c r="H103">
        <v>129</v>
      </c>
      <c r="I103">
        <v>143</v>
      </c>
      <c r="J103">
        <v>143</v>
      </c>
      <c r="K103">
        <v>149</v>
      </c>
      <c r="L103" s="4">
        <v>159</v>
      </c>
      <c r="M103" s="4">
        <v>167</v>
      </c>
      <c r="N103" s="4">
        <v>165</v>
      </c>
      <c r="O103" s="4">
        <v>175</v>
      </c>
      <c r="P103" s="4">
        <v>187</v>
      </c>
      <c r="R103">
        <v>189</v>
      </c>
      <c r="T103">
        <v>161</v>
      </c>
      <c r="X103" s="3">
        <f t="shared" ref="X103:X105" si="8">(R103/C103-1)*100</f>
        <v>96.875</v>
      </c>
    </row>
    <row r="104" spans="1:24" x14ac:dyDescent="0.35">
      <c r="B104" s="2" t="s">
        <v>1</v>
      </c>
      <c r="C104">
        <v>73</v>
      </c>
      <c r="D104">
        <v>79</v>
      </c>
      <c r="E104">
        <v>81</v>
      </c>
      <c r="F104">
        <v>87</v>
      </c>
      <c r="G104">
        <v>89</v>
      </c>
      <c r="H104">
        <v>93</v>
      </c>
      <c r="I104">
        <v>99</v>
      </c>
      <c r="J104">
        <v>96</v>
      </c>
      <c r="K104">
        <v>98</v>
      </c>
      <c r="L104" s="4">
        <v>102</v>
      </c>
      <c r="M104" s="4">
        <v>104</v>
      </c>
      <c r="N104" s="4">
        <v>103</v>
      </c>
      <c r="O104" s="4">
        <v>109</v>
      </c>
      <c r="P104" s="4">
        <v>111</v>
      </c>
      <c r="R104">
        <v>112</v>
      </c>
      <c r="T104">
        <v>89</v>
      </c>
      <c r="X104" s="3">
        <f t="shared" si="8"/>
        <v>53.424657534246563</v>
      </c>
    </row>
    <row r="105" spans="1:24" x14ac:dyDescent="0.35">
      <c r="B105" s="2" t="s">
        <v>2</v>
      </c>
      <c r="C105">
        <v>23</v>
      </c>
      <c r="D105">
        <v>26</v>
      </c>
      <c r="E105">
        <v>27</v>
      </c>
      <c r="F105">
        <v>29</v>
      </c>
      <c r="G105">
        <v>33</v>
      </c>
      <c r="H105">
        <v>36</v>
      </c>
      <c r="I105">
        <v>44</v>
      </c>
      <c r="J105">
        <v>47</v>
      </c>
      <c r="K105">
        <v>51</v>
      </c>
      <c r="L105" s="4">
        <v>57</v>
      </c>
      <c r="M105" s="4">
        <v>63</v>
      </c>
      <c r="N105" s="4">
        <v>62</v>
      </c>
      <c r="O105" s="4">
        <v>66</v>
      </c>
      <c r="P105" s="4">
        <v>76</v>
      </c>
      <c r="Q105" s="3">
        <f>O105/O103*100</f>
        <v>37.714285714285715</v>
      </c>
      <c r="R105">
        <v>77</v>
      </c>
      <c r="S105" s="3">
        <f>R105/R103*100</f>
        <v>40.74074074074074</v>
      </c>
      <c r="T105">
        <v>72</v>
      </c>
      <c r="U105" s="3">
        <f>T105/T103*100</f>
        <v>44.720496894409941</v>
      </c>
      <c r="X105" s="3">
        <f t="shared" si="8"/>
        <v>234.78260869565219</v>
      </c>
    </row>
    <row r="106" spans="1:24" x14ac:dyDescent="0.35">
      <c r="B106" s="2"/>
      <c r="L106" s="4"/>
      <c r="M106" s="4"/>
      <c r="N106" s="4"/>
      <c r="O106" s="4"/>
      <c r="P106" s="4"/>
      <c r="Q106" s="3"/>
    </row>
    <row r="107" spans="1:24" x14ac:dyDescent="0.35">
      <c r="A107" s="2" t="s">
        <v>24</v>
      </c>
      <c r="B107" s="2" t="s">
        <v>0</v>
      </c>
      <c r="C107">
        <v>199</v>
      </c>
      <c r="D107">
        <v>203</v>
      </c>
      <c r="E107">
        <v>207</v>
      </c>
      <c r="F107">
        <v>210</v>
      </c>
      <c r="G107">
        <v>220</v>
      </c>
      <c r="H107">
        <v>238</v>
      </c>
      <c r="I107">
        <v>254</v>
      </c>
      <c r="J107">
        <v>251</v>
      </c>
      <c r="K107">
        <v>266</v>
      </c>
      <c r="L107" s="4">
        <v>268</v>
      </c>
      <c r="M107" s="4">
        <v>273</v>
      </c>
      <c r="N107" s="4">
        <v>264</v>
      </c>
      <c r="O107" s="4">
        <v>274</v>
      </c>
      <c r="P107" s="4">
        <v>297</v>
      </c>
      <c r="R107">
        <v>300</v>
      </c>
      <c r="T107">
        <v>221</v>
      </c>
      <c r="X107" s="3">
        <f t="shared" ref="X107:X109" si="9">(R107/C107-1)*100</f>
        <v>50.753768844221113</v>
      </c>
    </row>
    <row r="108" spans="1:24" x14ac:dyDescent="0.35">
      <c r="B108" s="2" t="s">
        <v>1</v>
      </c>
      <c r="C108">
        <v>157</v>
      </c>
      <c r="D108">
        <v>160</v>
      </c>
      <c r="E108">
        <v>161</v>
      </c>
      <c r="F108">
        <v>164</v>
      </c>
      <c r="G108">
        <v>170</v>
      </c>
      <c r="H108">
        <v>183</v>
      </c>
      <c r="I108">
        <v>190</v>
      </c>
      <c r="J108">
        <v>187</v>
      </c>
      <c r="K108">
        <v>197</v>
      </c>
      <c r="L108" s="4">
        <v>193</v>
      </c>
      <c r="M108" s="4">
        <v>193</v>
      </c>
      <c r="N108" s="4">
        <v>185</v>
      </c>
      <c r="O108" s="4">
        <v>189</v>
      </c>
      <c r="P108" s="4">
        <v>201</v>
      </c>
      <c r="R108">
        <v>201</v>
      </c>
      <c r="T108">
        <v>133</v>
      </c>
      <c r="X108" s="3">
        <f t="shared" si="9"/>
        <v>28.025477707006363</v>
      </c>
    </row>
    <row r="109" spans="1:24" x14ac:dyDescent="0.35">
      <c r="B109" s="2" t="s">
        <v>2</v>
      </c>
      <c r="C109">
        <v>42</v>
      </c>
      <c r="D109">
        <v>43</v>
      </c>
      <c r="E109">
        <v>46</v>
      </c>
      <c r="F109">
        <v>46</v>
      </c>
      <c r="G109">
        <v>50</v>
      </c>
      <c r="H109">
        <v>55</v>
      </c>
      <c r="I109">
        <v>64</v>
      </c>
      <c r="J109">
        <v>64</v>
      </c>
      <c r="K109">
        <v>69</v>
      </c>
      <c r="L109" s="4">
        <v>75</v>
      </c>
      <c r="M109" s="4">
        <v>80</v>
      </c>
      <c r="N109" s="4">
        <v>79</v>
      </c>
      <c r="O109" s="4">
        <v>85</v>
      </c>
      <c r="P109" s="4">
        <v>96</v>
      </c>
      <c r="Q109" s="3">
        <f>O109/O107*100</f>
        <v>31.021897810218981</v>
      </c>
      <c r="R109">
        <v>99</v>
      </c>
      <c r="S109" s="3">
        <f>R109/R107*100</f>
        <v>33</v>
      </c>
      <c r="T109">
        <v>88</v>
      </c>
      <c r="U109" s="3">
        <f>T109/T107*100</f>
        <v>39.819004524886878</v>
      </c>
      <c r="X109" s="3">
        <f t="shared" si="9"/>
        <v>135.71428571428572</v>
      </c>
    </row>
    <row r="110" spans="1:24" x14ac:dyDescent="0.35">
      <c r="B110" s="2"/>
      <c r="L110" s="4"/>
      <c r="M110" s="4"/>
      <c r="N110" s="4"/>
      <c r="O110" s="4"/>
      <c r="P110" s="4"/>
      <c r="Q110" s="3"/>
    </row>
    <row r="111" spans="1:24" x14ac:dyDescent="0.35">
      <c r="B111" s="2"/>
      <c r="L111" s="4"/>
      <c r="M111" s="4"/>
      <c r="N111" s="4"/>
      <c r="O111" s="4"/>
      <c r="P111" s="4"/>
      <c r="Q111" s="3"/>
    </row>
    <row r="112" spans="1:24" x14ac:dyDescent="0.35">
      <c r="B112" s="2"/>
      <c r="L112" s="4"/>
      <c r="M112" s="4"/>
      <c r="N112" s="4"/>
      <c r="O112" s="4"/>
      <c r="P112" s="4"/>
      <c r="Q112" s="3"/>
    </row>
    <row r="113" spans="1:25" x14ac:dyDescent="0.35">
      <c r="A113" s="2" t="s">
        <v>25</v>
      </c>
      <c r="B113" s="2" t="s">
        <v>0</v>
      </c>
      <c r="C113">
        <v>120</v>
      </c>
      <c r="D113">
        <v>123</v>
      </c>
      <c r="E113">
        <v>129</v>
      </c>
      <c r="F113">
        <v>133</v>
      </c>
      <c r="G113">
        <v>139</v>
      </c>
      <c r="H113">
        <v>149</v>
      </c>
      <c r="I113">
        <v>155</v>
      </c>
      <c r="J113">
        <v>152</v>
      </c>
      <c r="K113">
        <v>159</v>
      </c>
      <c r="L113" s="4">
        <v>164</v>
      </c>
      <c r="M113" s="4">
        <v>165</v>
      </c>
      <c r="N113" s="4">
        <v>164</v>
      </c>
      <c r="O113" s="4">
        <v>174</v>
      </c>
      <c r="P113" s="4">
        <v>182</v>
      </c>
      <c r="R113">
        <v>186</v>
      </c>
      <c r="T113">
        <v>159</v>
      </c>
      <c r="X113" s="3">
        <f t="shared" ref="X113:X115" si="10">(R113/C113-1)*100</f>
        <v>55.000000000000007</v>
      </c>
    </row>
    <row r="114" spans="1:25" x14ac:dyDescent="0.35">
      <c r="B114" s="2" t="s">
        <v>1</v>
      </c>
      <c r="C114">
        <v>93</v>
      </c>
      <c r="D114">
        <v>93</v>
      </c>
      <c r="E114">
        <v>97</v>
      </c>
      <c r="F114">
        <v>98</v>
      </c>
      <c r="G114">
        <v>102</v>
      </c>
      <c r="H114">
        <v>108</v>
      </c>
      <c r="I114">
        <v>110</v>
      </c>
      <c r="J114">
        <v>103</v>
      </c>
      <c r="K114">
        <v>107</v>
      </c>
      <c r="L114" s="4">
        <v>106</v>
      </c>
      <c r="M114" s="4">
        <v>103</v>
      </c>
      <c r="N114" s="4">
        <v>100</v>
      </c>
      <c r="O114" s="4">
        <v>105</v>
      </c>
      <c r="P114" s="4">
        <v>107</v>
      </c>
      <c r="R114">
        <v>110</v>
      </c>
      <c r="T114">
        <v>85</v>
      </c>
      <c r="X114" s="3">
        <f t="shared" si="10"/>
        <v>18.279569892473123</v>
      </c>
    </row>
    <row r="115" spans="1:25" x14ac:dyDescent="0.35">
      <c r="B115" s="2" t="s">
        <v>2</v>
      </c>
      <c r="C115">
        <v>27</v>
      </c>
      <c r="D115">
        <v>30</v>
      </c>
      <c r="E115">
        <v>32</v>
      </c>
      <c r="F115">
        <v>35</v>
      </c>
      <c r="G115">
        <v>37</v>
      </c>
      <c r="H115">
        <v>41</v>
      </c>
      <c r="I115">
        <v>45</v>
      </c>
      <c r="J115">
        <v>49</v>
      </c>
      <c r="K115">
        <v>52</v>
      </c>
      <c r="L115" s="4">
        <v>58</v>
      </c>
      <c r="M115" s="4">
        <v>62</v>
      </c>
      <c r="N115" s="4">
        <v>64</v>
      </c>
      <c r="O115" s="4">
        <v>69</v>
      </c>
      <c r="P115" s="4">
        <v>75</v>
      </c>
      <c r="Q115" s="3">
        <f>O115/O113*100</f>
        <v>39.655172413793103</v>
      </c>
      <c r="R115">
        <v>76</v>
      </c>
      <c r="S115" s="3">
        <f>R115/R113*100</f>
        <v>40.86021505376344</v>
      </c>
      <c r="T115">
        <v>74</v>
      </c>
      <c r="U115" s="3">
        <f>T115/T113*100</f>
        <v>46.540880503144656</v>
      </c>
      <c r="X115" s="3">
        <f t="shared" si="10"/>
        <v>181.4814814814815</v>
      </c>
    </row>
    <row r="116" spans="1:25" x14ac:dyDescent="0.35">
      <c r="B116" s="2"/>
      <c r="L116" s="4"/>
      <c r="M116" s="4"/>
      <c r="N116" s="4"/>
      <c r="O116" s="4"/>
      <c r="P116" s="4"/>
      <c r="Q116" s="3"/>
    </row>
    <row r="117" spans="1:25" x14ac:dyDescent="0.35">
      <c r="A117" s="2" t="s">
        <v>26</v>
      </c>
      <c r="B117" s="2" t="s">
        <v>0</v>
      </c>
      <c r="C117">
        <v>46</v>
      </c>
      <c r="D117">
        <v>51</v>
      </c>
      <c r="E117">
        <v>53</v>
      </c>
      <c r="F117">
        <v>56</v>
      </c>
      <c r="G117">
        <v>57</v>
      </c>
      <c r="H117">
        <v>64</v>
      </c>
      <c r="I117">
        <v>65</v>
      </c>
      <c r="J117">
        <v>63</v>
      </c>
      <c r="K117">
        <v>65</v>
      </c>
      <c r="L117" s="4">
        <v>72</v>
      </c>
      <c r="M117" s="4">
        <v>73</v>
      </c>
      <c r="N117" s="4">
        <v>72</v>
      </c>
      <c r="O117" s="4">
        <v>75</v>
      </c>
      <c r="P117" s="4">
        <v>78</v>
      </c>
      <c r="R117">
        <v>82</v>
      </c>
      <c r="T117">
        <v>71</v>
      </c>
      <c r="X117" s="3">
        <f t="shared" ref="X117:X119" si="11">(R117/C117-1)*100</f>
        <v>78.260869565217376</v>
      </c>
    </row>
    <row r="118" spans="1:25" x14ac:dyDescent="0.35">
      <c r="B118" s="2" t="s">
        <v>1</v>
      </c>
      <c r="C118">
        <v>40</v>
      </c>
      <c r="D118">
        <v>40</v>
      </c>
      <c r="E118">
        <v>42</v>
      </c>
      <c r="F118">
        <v>43</v>
      </c>
      <c r="G118">
        <v>44</v>
      </c>
      <c r="H118">
        <v>45</v>
      </c>
      <c r="I118">
        <v>46</v>
      </c>
      <c r="J118">
        <v>41</v>
      </c>
      <c r="K118">
        <v>41</v>
      </c>
      <c r="L118" s="4">
        <v>42</v>
      </c>
      <c r="M118" s="4">
        <v>39</v>
      </c>
      <c r="N118" s="4">
        <v>38</v>
      </c>
      <c r="O118" s="4">
        <v>38</v>
      </c>
      <c r="P118" s="4">
        <v>39</v>
      </c>
      <c r="R118">
        <v>41</v>
      </c>
      <c r="T118">
        <v>30</v>
      </c>
      <c r="X118" s="3">
        <f t="shared" si="11"/>
        <v>2.4999999999999911</v>
      </c>
    </row>
    <row r="119" spans="1:25" x14ac:dyDescent="0.35">
      <c r="B119" s="2" t="s">
        <v>2</v>
      </c>
      <c r="C119">
        <v>6</v>
      </c>
      <c r="D119">
        <v>11</v>
      </c>
      <c r="E119">
        <v>11</v>
      </c>
      <c r="F119">
        <v>13</v>
      </c>
      <c r="G119">
        <v>13</v>
      </c>
      <c r="H119">
        <v>19</v>
      </c>
      <c r="I119">
        <v>19</v>
      </c>
      <c r="J119">
        <v>22</v>
      </c>
      <c r="K119">
        <v>24</v>
      </c>
      <c r="L119" s="4">
        <v>30</v>
      </c>
      <c r="M119" s="4">
        <v>34</v>
      </c>
      <c r="N119" s="4">
        <v>34</v>
      </c>
      <c r="O119" s="4">
        <v>37</v>
      </c>
      <c r="P119" s="4">
        <v>39</v>
      </c>
      <c r="Q119" s="3">
        <f>O119/O117*100</f>
        <v>49.333333333333336</v>
      </c>
      <c r="R119">
        <v>41</v>
      </c>
      <c r="S119" s="3">
        <f>R119/R117*100</f>
        <v>50</v>
      </c>
      <c r="T119">
        <v>41</v>
      </c>
      <c r="U119" s="3">
        <f>T119/T117*100</f>
        <v>57.74647887323944</v>
      </c>
      <c r="X119" s="3">
        <f t="shared" si="11"/>
        <v>583.33333333333326</v>
      </c>
    </row>
    <row r="120" spans="1:25" x14ac:dyDescent="0.35">
      <c r="B120" s="2"/>
      <c r="L120" s="4"/>
      <c r="M120" s="4"/>
      <c r="N120" s="4"/>
      <c r="O120" s="4"/>
      <c r="P120" s="4"/>
      <c r="Q120" s="3"/>
      <c r="S120" s="3"/>
    </row>
    <row r="121" spans="1:25" x14ac:dyDescent="0.35">
      <c r="A121" s="2" t="s">
        <v>27</v>
      </c>
      <c r="B121" s="2" t="s">
        <v>0</v>
      </c>
      <c r="C121">
        <v>37</v>
      </c>
      <c r="D121">
        <v>40</v>
      </c>
      <c r="E121">
        <v>40</v>
      </c>
      <c r="F121">
        <v>43</v>
      </c>
      <c r="G121">
        <v>44</v>
      </c>
      <c r="H121">
        <v>42</v>
      </c>
      <c r="I121">
        <v>47</v>
      </c>
      <c r="J121">
        <v>47</v>
      </c>
      <c r="K121">
        <v>44</v>
      </c>
      <c r="L121" s="4">
        <v>46</v>
      </c>
      <c r="M121" s="4">
        <v>48</v>
      </c>
      <c r="N121" s="4">
        <v>50</v>
      </c>
      <c r="O121" s="4">
        <v>51</v>
      </c>
      <c r="P121" s="4">
        <v>52</v>
      </c>
      <c r="R121">
        <v>52</v>
      </c>
      <c r="T121">
        <v>44</v>
      </c>
      <c r="X121" s="3">
        <f t="shared" ref="X121:X179" si="12">(R121/C121-1)*100</f>
        <v>40.540540540540547</v>
      </c>
    </row>
    <row r="122" spans="1:25" x14ac:dyDescent="0.35">
      <c r="B122" s="2" t="s">
        <v>1</v>
      </c>
      <c r="C122">
        <v>23</v>
      </c>
      <c r="D122">
        <v>25</v>
      </c>
      <c r="E122">
        <v>24</v>
      </c>
      <c r="F122">
        <v>26</v>
      </c>
      <c r="G122">
        <v>26</v>
      </c>
      <c r="H122">
        <v>25</v>
      </c>
      <c r="I122">
        <v>25</v>
      </c>
      <c r="J122">
        <v>25</v>
      </c>
      <c r="K122">
        <v>24</v>
      </c>
      <c r="L122" s="4">
        <v>24</v>
      </c>
      <c r="M122" s="4">
        <v>26</v>
      </c>
      <c r="N122" s="4">
        <v>27</v>
      </c>
      <c r="O122" s="4">
        <v>28</v>
      </c>
      <c r="P122" s="4">
        <v>28</v>
      </c>
      <c r="R122">
        <v>28</v>
      </c>
      <c r="T122">
        <v>22</v>
      </c>
      <c r="X122" s="3">
        <f t="shared" si="12"/>
        <v>21.739130434782616</v>
      </c>
      <c r="Y122" s="3"/>
    </row>
    <row r="123" spans="1:25" x14ac:dyDescent="0.35">
      <c r="B123" s="2" t="s">
        <v>2</v>
      </c>
      <c r="C123">
        <v>14</v>
      </c>
      <c r="D123">
        <v>15</v>
      </c>
      <c r="E123">
        <v>16</v>
      </c>
      <c r="F123">
        <v>17</v>
      </c>
      <c r="G123">
        <v>18</v>
      </c>
      <c r="H123">
        <v>17</v>
      </c>
      <c r="I123">
        <v>22</v>
      </c>
      <c r="J123">
        <v>22</v>
      </c>
      <c r="K123">
        <v>20</v>
      </c>
      <c r="L123" s="4">
        <v>22</v>
      </c>
      <c r="M123" s="4">
        <v>22</v>
      </c>
      <c r="N123" s="4">
        <v>23</v>
      </c>
      <c r="O123" s="4">
        <v>23</v>
      </c>
      <c r="P123" s="4">
        <v>24</v>
      </c>
      <c r="Q123" s="3">
        <f>O123/O121*100</f>
        <v>45.098039215686278</v>
      </c>
      <c r="R123">
        <v>24</v>
      </c>
      <c r="S123" s="3">
        <f>R123/R121*100</f>
        <v>46.153846153846153</v>
      </c>
      <c r="T123">
        <v>22</v>
      </c>
      <c r="U123" s="3">
        <f>T123/T121*100</f>
        <v>50</v>
      </c>
      <c r="X123" s="3">
        <f t="shared" si="12"/>
        <v>71.428571428571416</v>
      </c>
      <c r="Y123" s="3"/>
    </row>
    <row r="124" spans="1:25" x14ac:dyDescent="0.35">
      <c r="B124" s="2"/>
      <c r="L124" s="4"/>
      <c r="M124" s="4"/>
      <c r="N124" s="4"/>
      <c r="O124" s="4"/>
      <c r="P124" s="4"/>
      <c r="Q124" s="3"/>
      <c r="Y124" s="3"/>
    </row>
    <row r="125" spans="1:25" x14ac:dyDescent="0.35">
      <c r="A125" s="2" t="s">
        <v>46</v>
      </c>
      <c r="B125" s="2" t="s">
        <v>0</v>
      </c>
      <c r="C125">
        <v>30</v>
      </c>
      <c r="D125">
        <v>30</v>
      </c>
      <c r="E125">
        <v>32</v>
      </c>
      <c r="F125">
        <v>29</v>
      </c>
      <c r="G125">
        <v>27</v>
      </c>
      <c r="H125">
        <v>29</v>
      </c>
      <c r="I125">
        <v>30</v>
      </c>
      <c r="J125">
        <v>28</v>
      </c>
      <c r="K125">
        <v>27</v>
      </c>
      <c r="L125" s="4">
        <v>26</v>
      </c>
      <c r="M125" s="4">
        <v>29</v>
      </c>
      <c r="N125" s="4">
        <v>29</v>
      </c>
      <c r="O125" s="4">
        <v>29</v>
      </c>
      <c r="P125" s="4">
        <v>28</v>
      </c>
      <c r="R125">
        <v>29</v>
      </c>
      <c r="T125">
        <v>19</v>
      </c>
      <c r="X125" s="3">
        <f t="shared" si="12"/>
        <v>-3.3333333333333326</v>
      </c>
    </row>
    <row r="126" spans="1:25" x14ac:dyDescent="0.35">
      <c r="B126" s="2" t="s">
        <v>1</v>
      </c>
      <c r="C126">
        <v>28</v>
      </c>
      <c r="D126">
        <v>28</v>
      </c>
      <c r="E126">
        <v>30</v>
      </c>
      <c r="F126">
        <v>27</v>
      </c>
      <c r="G126">
        <v>25</v>
      </c>
      <c r="H126">
        <v>26</v>
      </c>
      <c r="I126">
        <v>26</v>
      </c>
      <c r="J126">
        <v>24</v>
      </c>
      <c r="K126">
        <v>24</v>
      </c>
      <c r="L126" s="4">
        <v>23</v>
      </c>
      <c r="M126" s="4">
        <v>26</v>
      </c>
      <c r="N126" s="4">
        <v>26</v>
      </c>
      <c r="O126" s="4">
        <v>27</v>
      </c>
      <c r="P126" s="4">
        <v>26</v>
      </c>
      <c r="R126">
        <v>27</v>
      </c>
      <c r="T126">
        <v>17</v>
      </c>
      <c r="X126" s="3">
        <f t="shared" si="12"/>
        <v>-3.5714285714285698</v>
      </c>
    </row>
    <row r="127" spans="1:25" x14ac:dyDescent="0.35">
      <c r="B127" s="2" t="s">
        <v>2</v>
      </c>
      <c r="C127">
        <v>2</v>
      </c>
      <c r="D127">
        <v>2</v>
      </c>
      <c r="E127">
        <v>2</v>
      </c>
      <c r="F127">
        <v>2</v>
      </c>
      <c r="G127">
        <v>2</v>
      </c>
      <c r="H127">
        <v>3</v>
      </c>
      <c r="I127">
        <v>4</v>
      </c>
      <c r="J127">
        <v>4</v>
      </c>
      <c r="K127">
        <v>3</v>
      </c>
      <c r="L127" s="4">
        <v>3</v>
      </c>
      <c r="M127" s="4">
        <v>3</v>
      </c>
      <c r="N127" s="4">
        <v>3</v>
      </c>
      <c r="O127" s="4">
        <v>2</v>
      </c>
      <c r="P127" s="4">
        <v>2</v>
      </c>
      <c r="Q127" s="3">
        <f>O127/O125*100</f>
        <v>6.8965517241379306</v>
      </c>
      <c r="R127">
        <v>2</v>
      </c>
      <c r="S127" s="3">
        <f>R127/R125*100</f>
        <v>6.8965517241379306</v>
      </c>
      <c r="T127">
        <v>2</v>
      </c>
      <c r="U127" s="3">
        <f>T127/T125*100</f>
        <v>10.526315789473683</v>
      </c>
      <c r="X127" s="3">
        <f t="shared" si="12"/>
        <v>0</v>
      </c>
    </row>
    <row r="128" spans="1:25" x14ac:dyDescent="0.35">
      <c r="B128" s="2"/>
      <c r="L128" s="4"/>
      <c r="M128" s="4"/>
      <c r="N128" s="4"/>
      <c r="O128" s="4"/>
      <c r="P128" s="4"/>
      <c r="Q128" s="3"/>
    </row>
    <row r="129" spans="1:24" x14ac:dyDescent="0.35">
      <c r="A129" s="2" t="s">
        <v>28</v>
      </c>
      <c r="B129" s="2" t="s">
        <v>0</v>
      </c>
      <c r="C129">
        <v>121</v>
      </c>
      <c r="D129">
        <v>122</v>
      </c>
      <c r="E129">
        <v>120</v>
      </c>
      <c r="F129">
        <v>114</v>
      </c>
      <c r="G129">
        <v>116</v>
      </c>
      <c r="H129">
        <v>113</v>
      </c>
      <c r="I129">
        <v>118</v>
      </c>
      <c r="J129">
        <v>100</v>
      </c>
      <c r="K129">
        <v>105</v>
      </c>
      <c r="L129" s="4">
        <v>104</v>
      </c>
      <c r="M129" s="4">
        <v>113</v>
      </c>
      <c r="N129" s="4">
        <v>116</v>
      </c>
      <c r="O129" s="4">
        <v>119</v>
      </c>
      <c r="P129" s="4">
        <v>123</v>
      </c>
      <c r="R129">
        <v>125</v>
      </c>
      <c r="T129">
        <v>90</v>
      </c>
      <c r="X129" s="3">
        <f t="shared" si="12"/>
        <v>3.3057851239669311</v>
      </c>
    </row>
    <row r="130" spans="1:24" x14ac:dyDescent="0.35">
      <c r="B130" s="2" t="s">
        <v>1</v>
      </c>
      <c r="C130">
        <v>95</v>
      </c>
      <c r="D130">
        <v>96</v>
      </c>
      <c r="E130">
        <v>94</v>
      </c>
      <c r="F130">
        <v>87</v>
      </c>
      <c r="G130">
        <v>86</v>
      </c>
      <c r="H130">
        <v>81</v>
      </c>
      <c r="I130">
        <v>80</v>
      </c>
      <c r="J130">
        <v>63</v>
      </c>
      <c r="K130">
        <v>65</v>
      </c>
      <c r="L130" s="4">
        <v>62</v>
      </c>
      <c r="M130" s="4">
        <v>64</v>
      </c>
      <c r="N130" s="4">
        <v>67</v>
      </c>
      <c r="O130" s="4">
        <v>66</v>
      </c>
      <c r="P130" s="4">
        <v>64</v>
      </c>
      <c r="R130">
        <v>64</v>
      </c>
      <c r="T130">
        <v>36</v>
      </c>
      <c r="X130" s="3">
        <f t="shared" si="12"/>
        <v>-32.631578947368425</v>
      </c>
    </row>
    <row r="131" spans="1:24" x14ac:dyDescent="0.35">
      <c r="B131" s="2" t="s">
        <v>2</v>
      </c>
      <c r="C131">
        <v>26</v>
      </c>
      <c r="D131">
        <v>26</v>
      </c>
      <c r="E131">
        <v>26</v>
      </c>
      <c r="F131">
        <v>27</v>
      </c>
      <c r="G131">
        <v>30</v>
      </c>
      <c r="H131">
        <v>32</v>
      </c>
      <c r="I131">
        <v>38</v>
      </c>
      <c r="J131">
        <v>37</v>
      </c>
      <c r="K131">
        <v>40</v>
      </c>
      <c r="L131" s="4">
        <v>42</v>
      </c>
      <c r="M131" s="4">
        <v>49</v>
      </c>
      <c r="N131" s="4">
        <v>49</v>
      </c>
      <c r="O131" s="4">
        <v>53</v>
      </c>
      <c r="P131" s="4">
        <v>59</v>
      </c>
      <c r="Q131" s="3">
        <f>O131/O129*100</f>
        <v>44.537815126050425</v>
      </c>
      <c r="R131">
        <v>61</v>
      </c>
      <c r="S131" s="3">
        <f>R131/R129*100</f>
        <v>48.8</v>
      </c>
      <c r="T131">
        <v>54</v>
      </c>
      <c r="U131" s="3">
        <f>T131/T129*100</f>
        <v>60</v>
      </c>
      <c r="X131" s="3">
        <f t="shared" si="12"/>
        <v>134.61538461538461</v>
      </c>
    </row>
    <row r="132" spans="1:24" x14ac:dyDescent="0.35">
      <c r="B132" s="2"/>
      <c r="L132" s="4"/>
      <c r="M132" s="4"/>
      <c r="N132" s="4"/>
      <c r="O132" s="4"/>
      <c r="P132" s="4"/>
      <c r="Q132" s="3"/>
    </row>
    <row r="133" spans="1:24" x14ac:dyDescent="0.35">
      <c r="A133" s="2" t="s">
        <v>29</v>
      </c>
      <c r="B133" s="2" t="s">
        <v>0</v>
      </c>
      <c r="C133">
        <v>41</v>
      </c>
      <c r="D133">
        <v>45</v>
      </c>
      <c r="E133">
        <v>44</v>
      </c>
      <c r="F133">
        <v>46</v>
      </c>
      <c r="G133">
        <v>47</v>
      </c>
      <c r="H133">
        <v>49</v>
      </c>
      <c r="I133">
        <v>48</v>
      </c>
      <c r="J133">
        <v>46</v>
      </c>
      <c r="K133">
        <v>56</v>
      </c>
      <c r="L133" s="4">
        <v>58</v>
      </c>
      <c r="M133" s="4">
        <v>58</v>
      </c>
      <c r="N133" s="4">
        <v>57</v>
      </c>
      <c r="O133" s="4">
        <v>59</v>
      </c>
      <c r="P133" s="4">
        <v>63</v>
      </c>
      <c r="R133">
        <v>64</v>
      </c>
      <c r="T133">
        <v>57</v>
      </c>
      <c r="X133" s="3">
        <f t="shared" si="12"/>
        <v>56.09756097560976</v>
      </c>
    </row>
    <row r="134" spans="1:24" x14ac:dyDescent="0.35">
      <c r="B134" s="2" t="s">
        <v>1</v>
      </c>
      <c r="C134">
        <v>24</v>
      </c>
      <c r="D134">
        <v>25</v>
      </c>
      <c r="E134">
        <v>23</v>
      </c>
      <c r="F134">
        <v>23</v>
      </c>
      <c r="G134">
        <v>23</v>
      </c>
      <c r="H134">
        <v>23</v>
      </c>
      <c r="I134">
        <v>21</v>
      </c>
      <c r="J134">
        <v>18</v>
      </c>
      <c r="K134">
        <v>21</v>
      </c>
      <c r="L134" s="4">
        <v>21</v>
      </c>
      <c r="M134" s="4">
        <v>20</v>
      </c>
      <c r="N134" s="4">
        <v>19</v>
      </c>
      <c r="O134" s="4">
        <v>19</v>
      </c>
      <c r="P134" s="4">
        <v>19</v>
      </c>
      <c r="R134">
        <v>19</v>
      </c>
      <c r="T134">
        <v>14</v>
      </c>
      <c r="X134" s="3">
        <f t="shared" si="12"/>
        <v>-20.833333333333336</v>
      </c>
    </row>
    <row r="135" spans="1:24" x14ac:dyDescent="0.35">
      <c r="B135" s="2" t="s">
        <v>2</v>
      </c>
      <c r="C135">
        <v>17</v>
      </c>
      <c r="D135">
        <v>20</v>
      </c>
      <c r="E135">
        <v>21</v>
      </c>
      <c r="F135">
        <v>23</v>
      </c>
      <c r="G135">
        <v>24</v>
      </c>
      <c r="H135">
        <v>26</v>
      </c>
      <c r="I135">
        <v>27</v>
      </c>
      <c r="J135">
        <v>28</v>
      </c>
      <c r="K135">
        <v>35</v>
      </c>
      <c r="L135" s="4">
        <v>37</v>
      </c>
      <c r="M135" s="4">
        <v>38</v>
      </c>
      <c r="N135" s="4">
        <v>38</v>
      </c>
      <c r="O135" s="4">
        <v>40</v>
      </c>
      <c r="P135" s="4">
        <v>44</v>
      </c>
      <c r="Q135" s="3">
        <f>O135/O133*100</f>
        <v>67.796610169491515</v>
      </c>
      <c r="R135">
        <v>45</v>
      </c>
      <c r="S135" s="3">
        <f>R135/R133*100</f>
        <v>70.3125</v>
      </c>
      <c r="T135">
        <v>43</v>
      </c>
      <c r="U135" s="3">
        <f>T135/T133*100</f>
        <v>75.438596491228068</v>
      </c>
      <c r="X135" s="3">
        <f t="shared" si="12"/>
        <v>164.70588235294116</v>
      </c>
    </row>
    <row r="136" spans="1:24" x14ac:dyDescent="0.35">
      <c r="B136" s="2"/>
      <c r="L136" s="4"/>
      <c r="M136" s="4"/>
      <c r="N136" s="4"/>
      <c r="O136" s="4"/>
      <c r="P136" s="4"/>
      <c r="Q136" s="3"/>
    </row>
    <row r="137" spans="1:24" x14ac:dyDescent="0.35">
      <c r="A137" s="2" t="s">
        <v>30</v>
      </c>
      <c r="B137" s="2" t="s">
        <v>0</v>
      </c>
      <c r="C137">
        <v>124</v>
      </c>
      <c r="D137">
        <v>126</v>
      </c>
      <c r="E137">
        <v>130</v>
      </c>
      <c r="F137">
        <v>136</v>
      </c>
      <c r="G137">
        <v>136</v>
      </c>
      <c r="H137">
        <v>140</v>
      </c>
      <c r="I137">
        <v>147</v>
      </c>
      <c r="J137">
        <v>141</v>
      </c>
      <c r="K137">
        <v>152</v>
      </c>
      <c r="L137" s="4">
        <v>161</v>
      </c>
      <c r="M137" s="4">
        <v>164</v>
      </c>
      <c r="N137" s="4">
        <v>165</v>
      </c>
      <c r="O137" s="4">
        <v>176</v>
      </c>
      <c r="P137" s="4">
        <v>180</v>
      </c>
      <c r="R137">
        <v>180</v>
      </c>
      <c r="T137">
        <v>128</v>
      </c>
      <c r="X137" s="3">
        <f t="shared" si="12"/>
        <v>45.161290322580648</v>
      </c>
    </row>
    <row r="138" spans="1:24" x14ac:dyDescent="0.35">
      <c r="B138" s="2" t="s">
        <v>1</v>
      </c>
      <c r="C138">
        <v>75</v>
      </c>
      <c r="D138">
        <v>77</v>
      </c>
      <c r="E138">
        <v>77</v>
      </c>
      <c r="F138">
        <v>81</v>
      </c>
      <c r="G138">
        <v>81</v>
      </c>
      <c r="H138">
        <v>80</v>
      </c>
      <c r="I138">
        <v>80</v>
      </c>
      <c r="J138">
        <v>70</v>
      </c>
      <c r="K138">
        <v>76</v>
      </c>
      <c r="L138" s="4">
        <v>75</v>
      </c>
      <c r="M138" s="4">
        <v>75</v>
      </c>
      <c r="N138" s="4">
        <v>76</v>
      </c>
      <c r="O138" s="4">
        <v>79</v>
      </c>
      <c r="P138" s="4">
        <v>76</v>
      </c>
      <c r="R138">
        <v>76</v>
      </c>
      <c r="T138">
        <v>47</v>
      </c>
      <c r="X138" s="3">
        <f t="shared" si="12"/>
        <v>1.3333333333333419</v>
      </c>
    </row>
    <row r="139" spans="1:24" x14ac:dyDescent="0.35">
      <c r="B139" s="2" t="s">
        <v>2</v>
      </c>
      <c r="C139">
        <v>49</v>
      </c>
      <c r="D139">
        <v>49</v>
      </c>
      <c r="E139">
        <v>53</v>
      </c>
      <c r="F139">
        <v>55</v>
      </c>
      <c r="G139">
        <v>55</v>
      </c>
      <c r="H139">
        <v>60</v>
      </c>
      <c r="I139">
        <v>67</v>
      </c>
      <c r="J139">
        <v>71</v>
      </c>
      <c r="K139">
        <v>76</v>
      </c>
      <c r="L139" s="4">
        <v>86</v>
      </c>
      <c r="M139" s="4">
        <v>89</v>
      </c>
      <c r="N139" s="4">
        <v>89</v>
      </c>
      <c r="O139" s="4">
        <v>97</v>
      </c>
      <c r="P139" s="4">
        <v>104</v>
      </c>
      <c r="Q139" s="3">
        <f>O139/O137*100</f>
        <v>55.113636363636367</v>
      </c>
      <c r="R139">
        <v>104</v>
      </c>
      <c r="S139" s="3">
        <f>R139/R137*100</f>
        <v>57.777777777777771</v>
      </c>
      <c r="T139">
        <v>81</v>
      </c>
      <c r="U139" s="3">
        <f>T139/T137*100</f>
        <v>63.28125</v>
      </c>
      <c r="X139" s="3">
        <f t="shared" si="12"/>
        <v>112.24489795918369</v>
      </c>
    </row>
    <row r="140" spans="1:24" x14ac:dyDescent="0.35">
      <c r="B140" s="2"/>
      <c r="L140" s="4"/>
      <c r="M140" s="4"/>
      <c r="N140" s="4"/>
      <c r="O140" s="4"/>
      <c r="P140" s="4"/>
      <c r="Q140" s="3"/>
      <c r="S140" s="3"/>
    </row>
    <row r="141" spans="1:24" x14ac:dyDescent="0.35">
      <c r="A141" s="2" t="s">
        <v>31</v>
      </c>
      <c r="B141" s="2" t="s">
        <v>0</v>
      </c>
      <c r="C141">
        <v>73</v>
      </c>
      <c r="D141">
        <v>74</v>
      </c>
      <c r="E141">
        <v>74</v>
      </c>
      <c r="F141">
        <v>73</v>
      </c>
      <c r="G141">
        <v>82</v>
      </c>
      <c r="H141">
        <v>92</v>
      </c>
      <c r="I141">
        <v>96</v>
      </c>
      <c r="J141">
        <v>95</v>
      </c>
      <c r="K141">
        <v>96</v>
      </c>
      <c r="L141" s="4">
        <v>102</v>
      </c>
      <c r="M141" s="4">
        <v>105</v>
      </c>
      <c r="N141" s="4">
        <v>104</v>
      </c>
      <c r="O141" s="4">
        <v>107</v>
      </c>
      <c r="P141" s="4">
        <v>110</v>
      </c>
      <c r="R141">
        <v>111</v>
      </c>
      <c r="T141">
        <v>94</v>
      </c>
      <c r="X141" s="3">
        <f t="shared" si="12"/>
        <v>52.054794520547951</v>
      </c>
    </row>
    <row r="142" spans="1:24" x14ac:dyDescent="0.35">
      <c r="B142" s="2" t="s">
        <v>1</v>
      </c>
      <c r="C142">
        <v>65</v>
      </c>
      <c r="D142">
        <v>66</v>
      </c>
      <c r="E142">
        <v>65</v>
      </c>
      <c r="F142">
        <v>64</v>
      </c>
      <c r="G142">
        <v>71</v>
      </c>
      <c r="H142">
        <v>79</v>
      </c>
      <c r="I142">
        <v>83</v>
      </c>
      <c r="J142">
        <v>82</v>
      </c>
      <c r="K142">
        <v>83</v>
      </c>
      <c r="L142" s="4">
        <v>87</v>
      </c>
      <c r="M142" s="4">
        <v>90</v>
      </c>
      <c r="N142" s="4">
        <v>89</v>
      </c>
      <c r="O142" s="4">
        <v>91</v>
      </c>
      <c r="P142" s="4">
        <v>93</v>
      </c>
      <c r="R142">
        <v>94</v>
      </c>
      <c r="T142">
        <v>77</v>
      </c>
      <c r="X142" s="3">
        <f t="shared" si="12"/>
        <v>44.615384615384613</v>
      </c>
    </row>
    <row r="143" spans="1:24" x14ac:dyDescent="0.35">
      <c r="B143" s="2" t="s">
        <v>2</v>
      </c>
      <c r="C143">
        <v>8</v>
      </c>
      <c r="D143">
        <v>8</v>
      </c>
      <c r="E143">
        <v>9</v>
      </c>
      <c r="F143">
        <v>9</v>
      </c>
      <c r="G143">
        <v>11</v>
      </c>
      <c r="H143">
        <v>13</v>
      </c>
      <c r="I143">
        <v>13</v>
      </c>
      <c r="J143">
        <v>13</v>
      </c>
      <c r="K143">
        <v>13</v>
      </c>
      <c r="L143" s="4">
        <v>15</v>
      </c>
      <c r="M143" s="4">
        <v>15</v>
      </c>
      <c r="N143" s="4">
        <v>15</v>
      </c>
      <c r="O143" s="4">
        <v>16</v>
      </c>
      <c r="P143" s="4">
        <v>17</v>
      </c>
      <c r="Q143" s="3">
        <f>O143/O141*100</f>
        <v>14.953271028037381</v>
      </c>
      <c r="R143">
        <v>17</v>
      </c>
      <c r="S143" s="3">
        <f>R143/R141*100</f>
        <v>15.315315315315313</v>
      </c>
      <c r="T143">
        <v>17</v>
      </c>
      <c r="U143" s="3">
        <f>T143/T141*100</f>
        <v>18.085106382978726</v>
      </c>
      <c r="X143" s="3">
        <f t="shared" si="12"/>
        <v>112.5</v>
      </c>
    </row>
    <row r="144" spans="1:24" x14ac:dyDescent="0.35">
      <c r="B144" s="2"/>
      <c r="L144" s="4"/>
      <c r="M144" s="4"/>
      <c r="N144" s="4"/>
      <c r="O144" s="4"/>
      <c r="P144" s="4"/>
      <c r="Q144" s="3"/>
    </row>
    <row r="145" spans="1:24" x14ac:dyDescent="0.35">
      <c r="A145" s="2" t="s">
        <v>32</v>
      </c>
      <c r="B145" s="2" t="s">
        <v>0</v>
      </c>
      <c r="C145">
        <v>359</v>
      </c>
      <c r="D145">
        <v>371</v>
      </c>
      <c r="E145">
        <v>388</v>
      </c>
      <c r="F145">
        <v>402</v>
      </c>
      <c r="G145">
        <v>409</v>
      </c>
      <c r="H145">
        <v>423</v>
      </c>
      <c r="I145">
        <v>451</v>
      </c>
      <c r="J145">
        <v>435</v>
      </c>
      <c r="K145">
        <v>467</v>
      </c>
      <c r="L145" s="4">
        <v>489</v>
      </c>
      <c r="M145" s="4">
        <v>509</v>
      </c>
      <c r="N145" s="4">
        <v>518</v>
      </c>
      <c r="O145" s="4">
        <v>546</v>
      </c>
      <c r="P145" s="4">
        <v>564</v>
      </c>
      <c r="R145">
        <v>577</v>
      </c>
      <c r="T145">
        <v>495</v>
      </c>
      <c r="X145" s="3">
        <f t="shared" si="12"/>
        <v>60.724233983286901</v>
      </c>
    </row>
    <row r="146" spans="1:24" x14ac:dyDescent="0.35">
      <c r="B146" s="2" t="s">
        <v>1</v>
      </c>
      <c r="C146">
        <v>234</v>
      </c>
      <c r="D146">
        <v>240</v>
      </c>
      <c r="E146">
        <v>250</v>
      </c>
      <c r="F146">
        <v>258</v>
      </c>
      <c r="G146">
        <v>257</v>
      </c>
      <c r="H146">
        <v>260</v>
      </c>
      <c r="I146">
        <v>267</v>
      </c>
      <c r="J146">
        <v>245</v>
      </c>
      <c r="K146">
        <v>261</v>
      </c>
      <c r="L146" s="4">
        <v>262</v>
      </c>
      <c r="M146" s="4">
        <v>267</v>
      </c>
      <c r="N146" s="4">
        <v>269</v>
      </c>
      <c r="O146" s="4">
        <v>279</v>
      </c>
      <c r="P146" s="4">
        <v>282</v>
      </c>
      <c r="R146">
        <v>286</v>
      </c>
      <c r="T146">
        <v>221</v>
      </c>
      <c r="X146" s="3">
        <f t="shared" si="12"/>
        <v>22.222222222222232</v>
      </c>
    </row>
    <row r="147" spans="1:24" x14ac:dyDescent="0.35">
      <c r="B147" s="2" t="s">
        <v>2</v>
      </c>
      <c r="C147">
        <v>125</v>
      </c>
      <c r="D147">
        <v>131</v>
      </c>
      <c r="E147">
        <v>138</v>
      </c>
      <c r="F147">
        <v>144</v>
      </c>
      <c r="G147">
        <v>152</v>
      </c>
      <c r="H147">
        <v>163</v>
      </c>
      <c r="I147">
        <v>184</v>
      </c>
      <c r="J147">
        <v>190</v>
      </c>
      <c r="K147">
        <v>206</v>
      </c>
      <c r="L147" s="4">
        <v>227</v>
      </c>
      <c r="M147" s="4">
        <v>242</v>
      </c>
      <c r="N147" s="4">
        <v>249</v>
      </c>
      <c r="O147" s="4">
        <v>267</v>
      </c>
      <c r="P147" s="4">
        <v>282</v>
      </c>
      <c r="Q147" s="3">
        <f>O147/O145*100</f>
        <v>48.901098901098898</v>
      </c>
      <c r="R147">
        <v>291</v>
      </c>
      <c r="S147" s="3">
        <f>R147/R145*100</f>
        <v>50.433275563258228</v>
      </c>
      <c r="T147">
        <v>274</v>
      </c>
      <c r="U147" s="3">
        <f>T147/T145*100</f>
        <v>55.353535353535356</v>
      </c>
      <c r="X147" s="3">
        <f t="shared" si="12"/>
        <v>132.79999999999998</v>
      </c>
    </row>
    <row r="148" spans="1:24" x14ac:dyDescent="0.35">
      <c r="B148" s="2"/>
      <c r="L148" s="4"/>
      <c r="M148" s="4"/>
      <c r="N148" s="4"/>
      <c r="O148" s="4"/>
      <c r="P148" s="4"/>
      <c r="Q148" s="3"/>
      <c r="S148" s="3"/>
    </row>
    <row r="149" spans="1:24" x14ac:dyDescent="0.35">
      <c r="A149" s="2" t="s">
        <v>33</v>
      </c>
      <c r="B149" s="2" t="s">
        <v>0</v>
      </c>
      <c r="C149">
        <v>68</v>
      </c>
      <c r="D149">
        <v>66</v>
      </c>
      <c r="E149">
        <v>72</v>
      </c>
      <c r="F149">
        <v>68</v>
      </c>
      <c r="G149">
        <v>75</v>
      </c>
      <c r="H149">
        <v>74</v>
      </c>
      <c r="I149">
        <v>76</v>
      </c>
      <c r="J149">
        <v>64</v>
      </c>
      <c r="K149">
        <v>70</v>
      </c>
      <c r="L149" s="4">
        <v>71</v>
      </c>
      <c r="M149" s="4">
        <v>73</v>
      </c>
      <c r="N149" s="4">
        <v>77</v>
      </c>
      <c r="O149" s="4">
        <v>78</v>
      </c>
      <c r="P149" s="4">
        <v>81</v>
      </c>
      <c r="R149">
        <v>82</v>
      </c>
      <c r="T149">
        <v>61</v>
      </c>
      <c r="X149" s="3">
        <f t="shared" si="12"/>
        <v>20.588235294117641</v>
      </c>
    </row>
    <row r="150" spans="1:24" x14ac:dyDescent="0.35">
      <c r="B150" s="2" t="s">
        <v>1</v>
      </c>
      <c r="C150">
        <v>51</v>
      </c>
      <c r="D150">
        <v>49</v>
      </c>
      <c r="E150">
        <v>50</v>
      </c>
      <c r="F150">
        <v>46</v>
      </c>
      <c r="G150">
        <v>51</v>
      </c>
      <c r="H150">
        <v>49</v>
      </c>
      <c r="I150">
        <v>49</v>
      </c>
      <c r="J150">
        <v>37</v>
      </c>
      <c r="K150">
        <v>41</v>
      </c>
      <c r="L150" s="4">
        <v>41</v>
      </c>
      <c r="M150" s="4">
        <v>41</v>
      </c>
      <c r="N150" s="4">
        <v>43</v>
      </c>
      <c r="O150" s="4">
        <v>43</v>
      </c>
      <c r="P150" s="4">
        <v>44</v>
      </c>
      <c r="R150">
        <v>44</v>
      </c>
      <c r="T150">
        <v>29</v>
      </c>
      <c r="X150" s="3">
        <f t="shared" si="12"/>
        <v>-13.725490196078427</v>
      </c>
    </row>
    <row r="151" spans="1:24" x14ac:dyDescent="0.35">
      <c r="B151" s="2" t="s">
        <v>2</v>
      </c>
      <c r="C151">
        <v>17</v>
      </c>
      <c r="D151">
        <v>17</v>
      </c>
      <c r="E151">
        <v>22</v>
      </c>
      <c r="F151">
        <v>22</v>
      </c>
      <c r="G151">
        <v>24</v>
      </c>
      <c r="H151">
        <v>25</v>
      </c>
      <c r="I151">
        <v>27</v>
      </c>
      <c r="J151">
        <v>27</v>
      </c>
      <c r="K151">
        <v>29</v>
      </c>
      <c r="L151" s="4">
        <v>30</v>
      </c>
      <c r="M151" s="4">
        <v>32</v>
      </c>
      <c r="N151" s="4">
        <v>34</v>
      </c>
      <c r="O151" s="4">
        <v>35</v>
      </c>
      <c r="P151" s="4">
        <v>37</v>
      </c>
      <c r="Q151" s="3">
        <f>O151/O149*100</f>
        <v>44.871794871794876</v>
      </c>
      <c r="R151">
        <v>38</v>
      </c>
      <c r="S151" s="3">
        <f>R151/R149*100</f>
        <v>46.341463414634148</v>
      </c>
      <c r="T151">
        <v>32</v>
      </c>
      <c r="U151" s="3">
        <f>T151/T149*100</f>
        <v>52.459016393442624</v>
      </c>
      <c r="X151" s="3">
        <f t="shared" si="12"/>
        <v>123.52941176470588</v>
      </c>
    </row>
    <row r="152" spans="1:24" x14ac:dyDescent="0.35">
      <c r="B152" s="2"/>
      <c r="L152" s="4"/>
      <c r="M152" s="4"/>
      <c r="N152" s="4"/>
      <c r="O152" s="4"/>
      <c r="P152" s="4"/>
      <c r="Q152" s="3"/>
    </row>
    <row r="153" spans="1:24" x14ac:dyDescent="0.35">
      <c r="A153" s="2" t="s">
        <v>34</v>
      </c>
      <c r="B153" s="2" t="s">
        <v>0</v>
      </c>
      <c r="C153">
        <v>178</v>
      </c>
      <c r="D153">
        <v>190</v>
      </c>
      <c r="E153">
        <v>198</v>
      </c>
      <c r="F153">
        <v>216</v>
      </c>
      <c r="G153">
        <v>230</v>
      </c>
      <c r="H153">
        <v>247</v>
      </c>
      <c r="I153">
        <v>271</v>
      </c>
      <c r="J153">
        <v>278</v>
      </c>
      <c r="K153">
        <v>294</v>
      </c>
      <c r="L153" s="4">
        <v>327</v>
      </c>
      <c r="M153" s="4">
        <v>345</v>
      </c>
      <c r="N153" s="4">
        <v>348</v>
      </c>
      <c r="O153" s="4">
        <v>370</v>
      </c>
      <c r="P153" s="4">
        <v>389</v>
      </c>
      <c r="R153">
        <v>400</v>
      </c>
      <c r="T153">
        <v>354</v>
      </c>
      <c r="X153" s="3">
        <f t="shared" si="12"/>
        <v>124.71910112359552</v>
      </c>
    </row>
    <row r="154" spans="1:24" x14ac:dyDescent="0.35">
      <c r="B154" s="2" t="s">
        <v>1</v>
      </c>
      <c r="C154">
        <v>111</v>
      </c>
      <c r="D154">
        <v>116</v>
      </c>
      <c r="E154">
        <v>119</v>
      </c>
      <c r="F154">
        <v>124</v>
      </c>
      <c r="G154">
        <v>130</v>
      </c>
      <c r="H154">
        <v>139</v>
      </c>
      <c r="I154">
        <v>150</v>
      </c>
      <c r="J154">
        <v>146</v>
      </c>
      <c r="K154">
        <v>149</v>
      </c>
      <c r="L154" s="4">
        <v>152</v>
      </c>
      <c r="M154" s="4">
        <v>161</v>
      </c>
      <c r="N154" s="4">
        <v>161</v>
      </c>
      <c r="O154" s="4">
        <v>166</v>
      </c>
      <c r="P154" s="4">
        <v>170</v>
      </c>
      <c r="R154">
        <v>173</v>
      </c>
      <c r="T154">
        <v>142</v>
      </c>
      <c r="X154" s="3">
        <f t="shared" si="12"/>
        <v>55.855855855855864</v>
      </c>
    </row>
    <row r="155" spans="1:24" x14ac:dyDescent="0.35">
      <c r="B155" s="2" t="s">
        <v>2</v>
      </c>
      <c r="C155">
        <v>67</v>
      </c>
      <c r="D155">
        <v>74</v>
      </c>
      <c r="E155">
        <v>79</v>
      </c>
      <c r="F155">
        <v>92</v>
      </c>
      <c r="G155">
        <v>100</v>
      </c>
      <c r="H155">
        <v>108</v>
      </c>
      <c r="I155">
        <v>121</v>
      </c>
      <c r="J155">
        <v>132</v>
      </c>
      <c r="K155">
        <v>145</v>
      </c>
      <c r="L155" s="4">
        <v>175</v>
      </c>
      <c r="M155" s="4">
        <v>185</v>
      </c>
      <c r="N155" s="4">
        <v>187</v>
      </c>
      <c r="O155" s="4">
        <v>204</v>
      </c>
      <c r="P155" s="4">
        <v>219</v>
      </c>
      <c r="Q155" s="3">
        <f>O155/O153*100</f>
        <v>55.135135135135137</v>
      </c>
      <c r="R155">
        <v>227</v>
      </c>
      <c r="S155" s="3">
        <f>R155/R153*100</f>
        <v>56.75</v>
      </c>
      <c r="T155">
        <v>212</v>
      </c>
      <c r="U155" s="3">
        <f>T155/T153*100</f>
        <v>59.887005649717516</v>
      </c>
      <c r="X155" s="3">
        <f t="shared" si="12"/>
        <v>238.80597014925371</v>
      </c>
    </row>
    <row r="156" spans="1:24" x14ac:dyDescent="0.35">
      <c r="B156" s="2"/>
      <c r="L156" s="4"/>
      <c r="M156" s="4"/>
      <c r="N156" s="4"/>
      <c r="O156" s="4"/>
      <c r="P156" s="4"/>
      <c r="Q156" s="3"/>
    </row>
    <row r="157" spans="1:24" x14ac:dyDescent="0.35">
      <c r="A157" s="2" t="s">
        <v>35</v>
      </c>
      <c r="B157" s="2" t="s">
        <v>0</v>
      </c>
      <c r="C157">
        <v>518</v>
      </c>
      <c r="D157">
        <v>554</v>
      </c>
      <c r="E157">
        <v>565</v>
      </c>
      <c r="F157">
        <v>602</v>
      </c>
      <c r="G157">
        <v>646</v>
      </c>
      <c r="H157">
        <v>650</v>
      </c>
      <c r="I157">
        <v>684</v>
      </c>
      <c r="J157">
        <v>666</v>
      </c>
      <c r="K157">
        <v>698</v>
      </c>
      <c r="L157" s="4">
        <v>740</v>
      </c>
      <c r="M157" s="4">
        <v>755</v>
      </c>
      <c r="N157" s="4">
        <v>761</v>
      </c>
      <c r="O157" s="4">
        <v>798</v>
      </c>
      <c r="P157" s="4">
        <v>837</v>
      </c>
      <c r="R157">
        <v>848</v>
      </c>
      <c r="T157">
        <v>705</v>
      </c>
      <c r="X157" s="3">
        <f t="shared" si="12"/>
        <v>63.706563706563713</v>
      </c>
    </row>
    <row r="158" spans="1:24" x14ac:dyDescent="0.35">
      <c r="B158" s="2" t="s">
        <v>1</v>
      </c>
      <c r="C158">
        <v>481</v>
      </c>
      <c r="D158">
        <v>511</v>
      </c>
      <c r="E158">
        <v>517</v>
      </c>
      <c r="F158">
        <v>550</v>
      </c>
      <c r="G158">
        <v>590</v>
      </c>
      <c r="H158">
        <v>591</v>
      </c>
      <c r="I158">
        <v>614</v>
      </c>
      <c r="J158">
        <v>592</v>
      </c>
      <c r="K158">
        <v>618</v>
      </c>
      <c r="L158" s="4">
        <v>651</v>
      </c>
      <c r="M158" s="4">
        <v>660</v>
      </c>
      <c r="N158" s="4">
        <v>665</v>
      </c>
      <c r="O158" s="4">
        <v>691</v>
      </c>
      <c r="P158" s="4">
        <v>719</v>
      </c>
      <c r="R158">
        <v>727</v>
      </c>
      <c r="T158">
        <v>588</v>
      </c>
      <c r="X158" s="3">
        <f t="shared" si="12"/>
        <v>51.143451143451138</v>
      </c>
    </row>
    <row r="159" spans="1:24" x14ac:dyDescent="0.35">
      <c r="B159" s="2" t="s">
        <v>2</v>
      </c>
      <c r="C159">
        <v>37</v>
      </c>
      <c r="D159">
        <v>43</v>
      </c>
      <c r="E159">
        <v>48</v>
      </c>
      <c r="F159">
        <v>52</v>
      </c>
      <c r="G159">
        <v>56</v>
      </c>
      <c r="H159">
        <v>59</v>
      </c>
      <c r="I159">
        <v>70</v>
      </c>
      <c r="J159">
        <v>74</v>
      </c>
      <c r="K159">
        <v>80</v>
      </c>
      <c r="L159" s="4">
        <v>89</v>
      </c>
      <c r="M159" s="4">
        <v>95</v>
      </c>
      <c r="N159" s="4">
        <v>96</v>
      </c>
      <c r="O159" s="4">
        <v>107</v>
      </c>
      <c r="P159" s="4">
        <v>118</v>
      </c>
      <c r="Q159" s="3">
        <f>O159/O157*100</f>
        <v>13.408521303258144</v>
      </c>
      <c r="R159">
        <v>121</v>
      </c>
      <c r="S159" s="3">
        <f>R159/R157*100</f>
        <v>14.268867924528303</v>
      </c>
      <c r="T159">
        <v>117</v>
      </c>
      <c r="U159" s="3">
        <f>T159/T157*100</f>
        <v>16.595744680851062</v>
      </c>
      <c r="X159" s="3">
        <f t="shared" si="12"/>
        <v>227.02702702702703</v>
      </c>
    </row>
    <row r="160" spans="1:24" x14ac:dyDescent="0.35">
      <c r="B160" s="2"/>
      <c r="L160" s="4"/>
      <c r="M160" s="4"/>
      <c r="N160" s="4"/>
      <c r="O160" s="4"/>
      <c r="P160" s="4"/>
      <c r="Q160" s="3"/>
      <c r="S160" s="3"/>
    </row>
    <row r="161" spans="1:24" x14ac:dyDescent="0.35">
      <c r="A161" s="2" t="s">
        <v>36</v>
      </c>
      <c r="B161" s="2" t="s">
        <v>0</v>
      </c>
      <c r="C161">
        <v>225</v>
      </c>
      <c r="D161">
        <v>232</v>
      </c>
      <c r="E161">
        <v>240</v>
      </c>
      <c r="F161">
        <v>250</v>
      </c>
      <c r="G161">
        <v>256</v>
      </c>
      <c r="H161">
        <v>260</v>
      </c>
      <c r="I161">
        <v>266</v>
      </c>
      <c r="J161">
        <v>262</v>
      </c>
      <c r="K161">
        <v>275</v>
      </c>
      <c r="L161" s="4">
        <v>290</v>
      </c>
      <c r="M161" s="4">
        <v>301</v>
      </c>
      <c r="N161" s="4">
        <v>300</v>
      </c>
      <c r="O161" s="4">
        <v>314</v>
      </c>
      <c r="P161" s="4">
        <v>329</v>
      </c>
      <c r="R161">
        <v>334</v>
      </c>
      <c r="T161">
        <v>270</v>
      </c>
      <c r="X161" s="3">
        <f t="shared" si="12"/>
        <v>48.444444444444443</v>
      </c>
    </row>
    <row r="162" spans="1:24" x14ac:dyDescent="0.35">
      <c r="B162" s="2" t="s">
        <v>1</v>
      </c>
      <c r="C162">
        <v>126</v>
      </c>
      <c r="D162">
        <v>130</v>
      </c>
      <c r="E162">
        <v>134</v>
      </c>
      <c r="F162">
        <v>138</v>
      </c>
      <c r="G162">
        <v>136</v>
      </c>
      <c r="H162">
        <v>132</v>
      </c>
      <c r="I162">
        <v>129</v>
      </c>
      <c r="J162">
        <v>124</v>
      </c>
      <c r="K162">
        <v>126</v>
      </c>
      <c r="L162" s="4">
        <v>130</v>
      </c>
      <c r="M162" s="4">
        <v>132</v>
      </c>
      <c r="N162" s="4">
        <v>133</v>
      </c>
      <c r="O162" s="4">
        <v>133</v>
      </c>
      <c r="P162" s="4">
        <v>136</v>
      </c>
      <c r="R162">
        <v>138</v>
      </c>
      <c r="T162">
        <v>98</v>
      </c>
      <c r="X162" s="3">
        <f t="shared" si="12"/>
        <v>9.5238095238095344</v>
      </c>
    </row>
    <row r="163" spans="1:24" x14ac:dyDescent="0.35">
      <c r="B163" s="2" t="s">
        <v>2</v>
      </c>
      <c r="C163">
        <v>99</v>
      </c>
      <c r="D163">
        <v>102</v>
      </c>
      <c r="E163">
        <v>106</v>
      </c>
      <c r="F163">
        <v>112</v>
      </c>
      <c r="G163">
        <v>120</v>
      </c>
      <c r="H163">
        <v>128</v>
      </c>
      <c r="I163">
        <v>137</v>
      </c>
      <c r="J163">
        <v>138</v>
      </c>
      <c r="K163">
        <v>149</v>
      </c>
      <c r="L163" s="4">
        <v>160</v>
      </c>
      <c r="M163" s="4">
        <v>169</v>
      </c>
      <c r="N163" s="4">
        <v>167</v>
      </c>
      <c r="O163" s="4">
        <v>181</v>
      </c>
      <c r="P163" s="4">
        <v>193</v>
      </c>
      <c r="Q163" s="3">
        <f>O163/O161*100</f>
        <v>57.643312101910823</v>
      </c>
      <c r="R163">
        <v>196</v>
      </c>
      <c r="S163" s="3">
        <f>R163/R161*100</f>
        <v>58.682634730538922</v>
      </c>
      <c r="T163">
        <v>172</v>
      </c>
      <c r="U163" s="3">
        <f>T163/T161*100</f>
        <v>63.703703703703709</v>
      </c>
      <c r="X163" s="3">
        <f t="shared" si="12"/>
        <v>97.979797979797993</v>
      </c>
    </row>
    <row r="164" spans="1:24" x14ac:dyDescent="0.35">
      <c r="B164" s="2"/>
      <c r="L164" s="4"/>
      <c r="M164" s="4"/>
      <c r="N164" s="4"/>
      <c r="O164" s="4"/>
      <c r="P164" s="4"/>
      <c r="Q164" s="3"/>
    </row>
    <row r="165" spans="1:24" x14ac:dyDescent="0.35">
      <c r="A165" s="2" t="s">
        <v>37</v>
      </c>
      <c r="B165" s="2" t="s">
        <v>0</v>
      </c>
      <c r="C165">
        <v>115</v>
      </c>
      <c r="D165">
        <v>119</v>
      </c>
      <c r="E165">
        <v>124</v>
      </c>
      <c r="F165">
        <v>130</v>
      </c>
      <c r="G165">
        <v>144</v>
      </c>
      <c r="H165">
        <v>143</v>
      </c>
      <c r="I165">
        <v>153</v>
      </c>
      <c r="J165">
        <v>151</v>
      </c>
      <c r="K165">
        <v>159</v>
      </c>
      <c r="L165" s="4">
        <v>169</v>
      </c>
      <c r="M165" s="4">
        <v>170</v>
      </c>
      <c r="N165" s="4">
        <v>177</v>
      </c>
      <c r="O165" s="4">
        <v>184</v>
      </c>
      <c r="P165" s="4">
        <v>196</v>
      </c>
      <c r="R165">
        <v>197</v>
      </c>
      <c r="T165">
        <v>176</v>
      </c>
      <c r="X165" s="3">
        <f t="shared" si="12"/>
        <v>71.304347826086968</v>
      </c>
    </row>
    <row r="166" spans="1:24" x14ac:dyDescent="0.35">
      <c r="B166" s="2" t="s">
        <v>1</v>
      </c>
      <c r="C166">
        <v>99</v>
      </c>
      <c r="D166">
        <v>102</v>
      </c>
      <c r="E166">
        <v>107</v>
      </c>
      <c r="F166">
        <v>109</v>
      </c>
      <c r="G166">
        <v>118</v>
      </c>
      <c r="H166">
        <v>116</v>
      </c>
      <c r="I166">
        <v>124</v>
      </c>
      <c r="J166">
        <v>116</v>
      </c>
      <c r="K166">
        <v>125</v>
      </c>
      <c r="L166" s="4">
        <v>127</v>
      </c>
      <c r="M166" s="4">
        <v>124</v>
      </c>
      <c r="N166" s="4">
        <v>132</v>
      </c>
      <c r="O166" s="4">
        <v>133</v>
      </c>
      <c r="P166" s="4">
        <v>136</v>
      </c>
      <c r="R166">
        <v>135</v>
      </c>
      <c r="T166">
        <v>115</v>
      </c>
      <c r="X166" s="3">
        <f t="shared" si="12"/>
        <v>36.363636363636353</v>
      </c>
    </row>
    <row r="167" spans="1:24" x14ac:dyDescent="0.35">
      <c r="B167" s="2" t="s">
        <v>2</v>
      </c>
      <c r="C167">
        <v>16</v>
      </c>
      <c r="D167">
        <v>17</v>
      </c>
      <c r="E167">
        <v>17</v>
      </c>
      <c r="F167">
        <v>21</v>
      </c>
      <c r="G167">
        <v>26</v>
      </c>
      <c r="H167">
        <v>27</v>
      </c>
      <c r="I167">
        <v>29</v>
      </c>
      <c r="J167">
        <v>35</v>
      </c>
      <c r="K167">
        <v>34</v>
      </c>
      <c r="L167" s="4">
        <v>42</v>
      </c>
      <c r="M167" s="4">
        <v>46</v>
      </c>
      <c r="N167" s="4">
        <v>45</v>
      </c>
      <c r="O167" s="4">
        <v>51</v>
      </c>
      <c r="P167" s="4">
        <v>60</v>
      </c>
      <c r="Q167" s="3">
        <f>O167/O165*100</f>
        <v>27.717391304347828</v>
      </c>
      <c r="R167">
        <v>62</v>
      </c>
      <c r="S167" s="3">
        <f>R167/R165*100</f>
        <v>31.472081218274113</v>
      </c>
      <c r="T167">
        <v>61</v>
      </c>
      <c r="U167" s="3">
        <f>T167/T165*100</f>
        <v>34.659090909090914</v>
      </c>
      <c r="X167" s="3">
        <f t="shared" si="12"/>
        <v>287.5</v>
      </c>
    </row>
    <row r="168" spans="1:24" x14ac:dyDescent="0.35">
      <c r="B168" s="2"/>
      <c r="L168" s="4"/>
      <c r="M168" s="4"/>
      <c r="N168" s="4"/>
      <c r="O168" s="4"/>
      <c r="P168" s="4"/>
      <c r="Q168" s="3"/>
    </row>
    <row r="169" spans="1:24" x14ac:dyDescent="0.35">
      <c r="A169" s="2" t="s">
        <v>38</v>
      </c>
      <c r="B169" s="2" t="s">
        <v>0</v>
      </c>
      <c r="C169">
        <v>1349</v>
      </c>
      <c r="D169">
        <v>1421</v>
      </c>
      <c r="E169">
        <v>1480</v>
      </c>
      <c r="F169">
        <v>1549</v>
      </c>
      <c r="G169">
        <v>1597</v>
      </c>
      <c r="H169">
        <v>1624</v>
      </c>
      <c r="I169">
        <v>1739</v>
      </c>
      <c r="J169">
        <v>1675</v>
      </c>
      <c r="K169">
        <v>1760</v>
      </c>
      <c r="L169" s="4">
        <v>1849</v>
      </c>
      <c r="M169" s="4">
        <v>1896</v>
      </c>
      <c r="N169" s="4">
        <v>1901</v>
      </c>
      <c r="O169" s="4">
        <v>1934</v>
      </c>
      <c r="P169" s="4">
        <v>1955</v>
      </c>
      <c r="R169">
        <v>1957</v>
      </c>
      <c r="T169">
        <v>1526</v>
      </c>
      <c r="X169" s="3">
        <f t="shared" si="12"/>
        <v>45.070422535211272</v>
      </c>
    </row>
    <row r="170" spans="1:24" x14ac:dyDescent="0.35">
      <c r="B170" s="2" t="s">
        <v>1</v>
      </c>
      <c r="C170">
        <v>790</v>
      </c>
      <c r="D170">
        <v>820</v>
      </c>
      <c r="E170">
        <v>856</v>
      </c>
      <c r="F170">
        <v>886</v>
      </c>
      <c r="G170">
        <v>909</v>
      </c>
      <c r="H170">
        <v>904</v>
      </c>
      <c r="I170">
        <v>939</v>
      </c>
      <c r="J170">
        <v>881</v>
      </c>
      <c r="K170">
        <v>897</v>
      </c>
      <c r="L170" s="4">
        <v>916</v>
      </c>
      <c r="M170" s="4">
        <v>924</v>
      </c>
      <c r="N170" s="4">
        <v>919</v>
      </c>
      <c r="O170" s="4">
        <v>925</v>
      </c>
      <c r="P170" s="4">
        <v>916</v>
      </c>
      <c r="R170">
        <v>913</v>
      </c>
      <c r="T170">
        <v>640</v>
      </c>
      <c r="X170" s="3">
        <f t="shared" si="12"/>
        <v>15.569620253164551</v>
      </c>
    </row>
    <row r="171" spans="1:24" x14ac:dyDescent="0.35">
      <c r="B171" s="2" t="s">
        <v>2</v>
      </c>
      <c r="C171">
        <v>559</v>
      </c>
      <c r="D171">
        <v>601</v>
      </c>
      <c r="E171">
        <v>624</v>
      </c>
      <c r="F171">
        <v>663</v>
      </c>
      <c r="G171">
        <v>688</v>
      </c>
      <c r="H171">
        <v>720</v>
      </c>
      <c r="I171">
        <v>800</v>
      </c>
      <c r="J171">
        <v>794</v>
      </c>
      <c r="K171">
        <v>863</v>
      </c>
      <c r="L171" s="4">
        <v>933</v>
      </c>
      <c r="M171" s="4">
        <v>972</v>
      </c>
      <c r="N171" s="4">
        <v>982</v>
      </c>
      <c r="O171" s="4">
        <v>1009</v>
      </c>
      <c r="P171" s="4">
        <v>1039</v>
      </c>
      <c r="Q171" s="3">
        <f>O171/O169*100</f>
        <v>52.171664943123062</v>
      </c>
      <c r="R171">
        <v>1044</v>
      </c>
      <c r="S171" s="3">
        <f>R171/R169*100</f>
        <v>53.346959632089927</v>
      </c>
      <c r="T171">
        <v>886</v>
      </c>
      <c r="U171" s="3">
        <f>T171/T169*100</f>
        <v>58.060288335517697</v>
      </c>
      <c r="X171" s="3">
        <f t="shared" si="12"/>
        <v>86.762075134168157</v>
      </c>
    </row>
    <row r="172" spans="1:24" x14ac:dyDescent="0.35">
      <c r="B172" s="2"/>
      <c r="L172" s="4"/>
      <c r="M172" s="4"/>
      <c r="N172" s="4"/>
      <c r="O172" s="4"/>
      <c r="P172" s="4"/>
      <c r="Q172" s="3"/>
      <c r="S172" s="3"/>
    </row>
    <row r="173" spans="1:24" x14ac:dyDescent="0.35">
      <c r="A173" s="2" t="s">
        <v>39</v>
      </c>
      <c r="B173" s="2" t="s">
        <v>0</v>
      </c>
      <c r="C173">
        <v>653</v>
      </c>
      <c r="D173">
        <v>688</v>
      </c>
      <c r="E173">
        <v>725</v>
      </c>
      <c r="F173">
        <v>761</v>
      </c>
      <c r="G173">
        <v>823</v>
      </c>
      <c r="H173">
        <v>827</v>
      </c>
      <c r="I173">
        <v>888</v>
      </c>
      <c r="J173">
        <v>863</v>
      </c>
      <c r="K173">
        <v>907</v>
      </c>
      <c r="L173" s="4">
        <v>990</v>
      </c>
      <c r="M173" s="4">
        <v>1005</v>
      </c>
      <c r="N173" s="4">
        <v>988</v>
      </c>
      <c r="O173" s="4">
        <v>1029</v>
      </c>
      <c r="P173" s="4">
        <v>1069</v>
      </c>
      <c r="R173">
        <v>1080</v>
      </c>
      <c r="T173">
        <v>928</v>
      </c>
      <c r="X173" s="3">
        <f t="shared" si="12"/>
        <v>65.390505359877494</v>
      </c>
    </row>
    <row r="174" spans="1:24" x14ac:dyDescent="0.35">
      <c r="B174" s="2" t="s">
        <v>1</v>
      </c>
      <c r="C174">
        <v>424</v>
      </c>
      <c r="D174">
        <v>445</v>
      </c>
      <c r="E174">
        <v>467</v>
      </c>
      <c r="F174">
        <v>488</v>
      </c>
      <c r="G174">
        <v>528</v>
      </c>
      <c r="H174">
        <v>520</v>
      </c>
      <c r="I174">
        <v>551</v>
      </c>
      <c r="J174">
        <v>510</v>
      </c>
      <c r="K174">
        <v>535</v>
      </c>
      <c r="L174" s="4">
        <v>575</v>
      </c>
      <c r="M174" s="4">
        <v>582</v>
      </c>
      <c r="N174" s="4">
        <v>559</v>
      </c>
      <c r="O174" s="4">
        <v>573</v>
      </c>
      <c r="P174" s="4">
        <v>591</v>
      </c>
      <c r="R174">
        <v>598</v>
      </c>
      <c r="T174">
        <v>493</v>
      </c>
      <c r="X174" s="3">
        <f t="shared" si="12"/>
        <v>41.03773584905661</v>
      </c>
    </row>
    <row r="175" spans="1:24" x14ac:dyDescent="0.35">
      <c r="B175" s="2" t="s">
        <v>2</v>
      </c>
      <c r="C175">
        <v>229</v>
      </c>
      <c r="D175">
        <v>243</v>
      </c>
      <c r="E175">
        <v>258</v>
      </c>
      <c r="F175">
        <v>273</v>
      </c>
      <c r="G175">
        <v>295</v>
      </c>
      <c r="H175">
        <v>307</v>
      </c>
      <c r="I175">
        <v>337</v>
      </c>
      <c r="J175">
        <v>353</v>
      </c>
      <c r="K175">
        <v>372</v>
      </c>
      <c r="L175" s="4">
        <v>415</v>
      </c>
      <c r="M175" s="4">
        <v>423</v>
      </c>
      <c r="N175" s="4">
        <v>429</v>
      </c>
      <c r="O175" s="4">
        <v>456</v>
      </c>
      <c r="P175" s="4">
        <v>478</v>
      </c>
      <c r="Q175" s="3">
        <f>O175/O173*100</f>
        <v>44.314868804664727</v>
      </c>
      <c r="R175">
        <v>482</v>
      </c>
      <c r="S175" s="3">
        <f>R175/R173*100</f>
        <v>44.629629629629633</v>
      </c>
      <c r="T175">
        <v>435</v>
      </c>
      <c r="U175" s="3">
        <f>T175/T173*100</f>
        <v>46.875</v>
      </c>
      <c r="X175" s="3">
        <f t="shared" si="12"/>
        <v>110.48034934497815</v>
      </c>
    </row>
    <row r="176" spans="1:24" x14ac:dyDescent="0.35">
      <c r="B176" s="2"/>
      <c r="L176" s="4"/>
      <c r="M176" s="4"/>
      <c r="N176" s="4"/>
      <c r="O176" s="4"/>
      <c r="P176" s="4"/>
      <c r="Q176" s="3"/>
    </row>
    <row r="177" spans="1:24" x14ac:dyDescent="0.35">
      <c r="A177" s="2" t="s">
        <v>40</v>
      </c>
      <c r="B177" s="2" t="s">
        <v>0</v>
      </c>
      <c r="C177">
        <v>163</v>
      </c>
      <c r="D177">
        <v>170</v>
      </c>
      <c r="E177">
        <v>172</v>
      </c>
      <c r="F177">
        <v>184</v>
      </c>
      <c r="G177">
        <v>191</v>
      </c>
      <c r="H177">
        <v>200</v>
      </c>
      <c r="I177">
        <v>214</v>
      </c>
      <c r="J177">
        <v>203</v>
      </c>
      <c r="K177">
        <v>211</v>
      </c>
      <c r="L177" s="4">
        <v>221</v>
      </c>
      <c r="M177" s="4">
        <v>224</v>
      </c>
      <c r="N177" s="4">
        <v>228</v>
      </c>
      <c r="O177" s="4">
        <v>240</v>
      </c>
      <c r="P177" s="4">
        <v>254</v>
      </c>
      <c r="R177">
        <v>258</v>
      </c>
      <c r="T177">
        <v>205</v>
      </c>
      <c r="X177" s="3">
        <f t="shared" si="12"/>
        <v>58.282208588957054</v>
      </c>
    </row>
    <row r="178" spans="1:24" x14ac:dyDescent="0.35">
      <c r="B178" s="2" t="s">
        <v>1</v>
      </c>
      <c r="C178">
        <v>98</v>
      </c>
      <c r="D178">
        <v>97</v>
      </c>
      <c r="E178">
        <v>91</v>
      </c>
      <c r="F178">
        <v>96</v>
      </c>
      <c r="G178">
        <v>95</v>
      </c>
      <c r="H178">
        <v>95</v>
      </c>
      <c r="I178">
        <v>100</v>
      </c>
      <c r="J178">
        <v>86</v>
      </c>
      <c r="K178">
        <v>88</v>
      </c>
      <c r="L178" s="4">
        <v>92</v>
      </c>
      <c r="M178" s="4">
        <v>90</v>
      </c>
      <c r="N178" s="4">
        <v>93</v>
      </c>
      <c r="O178" s="4">
        <v>96</v>
      </c>
      <c r="P178" s="4">
        <v>99</v>
      </c>
      <c r="R178">
        <v>100</v>
      </c>
      <c r="T178">
        <v>59</v>
      </c>
      <c r="X178" s="3">
        <f t="shared" si="12"/>
        <v>2.0408163265306145</v>
      </c>
    </row>
    <row r="179" spans="1:24" x14ac:dyDescent="0.35">
      <c r="B179" s="2" t="s">
        <v>2</v>
      </c>
      <c r="C179">
        <v>65</v>
      </c>
      <c r="D179">
        <v>73</v>
      </c>
      <c r="E179">
        <v>81</v>
      </c>
      <c r="F179">
        <v>88</v>
      </c>
      <c r="G179">
        <v>96</v>
      </c>
      <c r="H179">
        <v>105</v>
      </c>
      <c r="I179">
        <v>114</v>
      </c>
      <c r="J179">
        <v>117</v>
      </c>
      <c r="K179">
        <v>123</v>
      </c>
      <c r="L179" s="4">
        <v>129</v>
      </c>
      <c r="M179" s="4">
        <v>134</v>
      </c>
      <c r="N179" s="4">
        <v>135</v>
      </c>
      <c r="O179" s="4">
        <v>144</v>
      </c>
      <c r="P179" s="4">
        <v>155</v>
      </c>
      <c r="Q179" s="3">
        <f>O179/O177*100</f>
        <v>60</v>
      </c>
      <c r="R179">
        <v>158</v>
      </c>
      <c r="S179" s="3">
        <f>R179/R177*100</f>
        <v>61.240310077519375</v>
      </c>
      <c r="T179">
        <v>146</v>
      </c>
      <c r="U179" s="3">
        <f>T179/T177*100</f>
        <v>71.219512195121951</v>
      </c>
      <c r="X179" s="3">
        <f t="shared" si="12"/>
        <v>143.07692307692307</v>
      </c>
    </row>
    <row r="180" spans="1:24" x14ac:dyDescent="0.35">
      <c r="B180" s="2"/>
      <c r="L180" s="4"/>
      <c r="M180" s="4"/>
      <c r="N180" s="4"/>
      <c r="O180" s="4"/>
      <c r="P180" s="4"/>
      <c r="Q180" s="3"/>
    </row>
    <row r="181" spans="1:24" x14ac:dyDescent="0.35">
      <c r="B181" s="2"/>
      <c r="L181" s="4"/>
      <c r="M181" s="4"/>
      <c r="N181" s="4"/>
      <c r="O181" s="4"/>
      <c r="P181" s="4"/>
      <c r="Q181" s="3"/>
    </row>
    <row r="182" spans="1:24" x14ac:dyDescent="0.35">
      <c r="B182" s="2"/>
      <c r="L182" s="4"/>
      <c r="M182" s="4"/>
      <c r="N182" s="4"/>
      <c r="O182" s="4"/>
      <c r="P182" s="4"/>
      <c r="Q182" s="3"/>
    </row>
    <row r="183" spans="1:24" x14ac:dyDescent="0.35">
      <c r="A183" s="2" t="s">
        <v>62</v>
      </c>
      <c r="B183" s="2" t="s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66</v>
      </c>
      <c r="L183" s="4">
        <v>124</v>
      </c>
      <c r="M183" s="4">
        <v>130</v>
      </c>
      <c r="N183" s="4">
        <v>128</v>
      </c>
      <c r="O183" s="4">
        <v>130</v>
      </c>
      <c r="P183" s="4">
        <v>134</v>
      </c>
      <c r="R183">
        <v>136</v>
      </c>
      <c r="T183">
        <v>118</v>
      </c>
      <c r="X183" s="3"/>
    </row>
    <row r="184" spans="1:24" x14ac:dyDescent="0.35">
      <c r="B184" s="2" t="s">
        <v>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36</v>
      </c>
      <c r="L184" s="4">
        <v>59</v>
      </c>
      <c r="M184" s="4">
        <v>62</v>
      </c>
      <c r="N184" s="4">
        <v>60</v>
      </c>
      <c r="O184" s="4">
        <v>59</v>
      </c>
      <c r="P184" s="4">
        <v>60</v>
      </c>
      <c r="R184">
        <v>61</v>
      </c>
      <c r="T184">
        <v>46</v>
      </c>
      <c r="X184" s="3"/>
    </row>
    <row r="185" spans="1:24" x14ac:dyDescent="0.35">
      <c r="B185" s="2" t="s">
        <v>2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30</v>
      </c>
      <c r="L185" s="4">
        <v>65</v>
      </c>
      <c r="M185" s="4">
        <v>68</v>
      </c>
      <c r="N185" s="4">
        <v>68</v>
      </c>
      <c r="O185" s="4">
        <v>71</v>
      </c>
      <c r="P185" s="4">
        <v>74</v>
      </c>
      <c r="Q185" s="3">
        <f>O185/O183*100</f>
        <v>54.615384615384613</v>
      </c>
      <c r="R185">
        <v>75</v>
      </c>
      <c r="S185" s="3">
        <f>R185/R183*100</f>
        <v>55.147058823529413</v>
      </c>
      <c r="T185">
        <v>72</v>
      </c>
      <c r="U185" s="3">
        <f>T185/T183*100</f>
        <v>61.016949152542374</v>
      </c>
      <c r="X185" s="3"/>
    </row>
    <row r="186" spans="1:24" x14ac:dyDescent="0.35">
      <c r="B186" s="2"/>
      <c r="L186" s="4"/>
      <c r="M186" s="4"/>
      <c r="N186" s="4"/>
      <c r="O186" s="4"/>
      <c r="P186" s="4"/>
      <c r="Q186" s="3"/>
    </row>
    <row r="187" spans="1:24" x14ac:dyDescent="0.35">
      <c r="A187" s="2" t="s">
        <v>41</v>
      </c>
      <c r="B187" s="2" t="s">
        <v>0</v>
      </c>
      <c r="C187">
        <v>578</v>
      </c>
      <c r="D187">
        <v>531</v>
      </c>
      <c r="E187">
        <v>556</v>
      </c>
      <c r="F187">
        <v>551</v>
      </c>
      <c r="G187">
        <v>543</v>
      </c>
      <c r="H187">
        <v>559</v>
      </c>
      <c r="I187">
        <v>567</v>
      </c>
      <c r="J187">
        <v>519</v>
      </c>
      <c r="K187">
        <v>546</v>
      </c>
      <c r="L187" s="4">
        <v>554</v>
      </c>
      <c r="M187" s="4">
        <v>572</v>
      </c>
      <c r="N187" s="4">
        <v>573</v>
      </c>
      <c r="O187" s="4">
        <v>582</v>
      </c>
      <c r="P187" s="4">
        <v>601</v>
      </c>
      <c r="R187">
        <v>606</v>
      </c>
      <c r="T187">
        <v>319</v>
      </c>
      <c r="X187" s="3">
        <f t="shared" ref="X187:X189" si="13">(R187/C187-1)*100</f>
        <v>4.844290657439454</v>
      </c>
    </row>
    <row r="188" spans="1:24" x14ac:dyDescent="0.35">
      <c r="B188" s="2" t="s">
        <v>1</v>
      </c>
      <c r="C188">
        <v>503</v>
      </c>
      <c r="D188">
        <v>456</v>
      </c>
      <c r="E188">
        <v>476</v>
      </c>
      <c r="F188">
        <v>469</v>
      </c>
      <c r="G188">
        <v>459</v>
      </c>
      <c r="H188">
        <v>465</v>
      </c>
      <c r="I188">
        <v>467</v>
      </c>
      <c r="J188">
        <v>422</v>
      </c>
      <c r="K188">
        <v>436</v>
      </c>
      <c r="L188" s="4">
        <v>435</v>
      </c>
      <c r="M188" s="4">
        <v>436</v>
      </c>
      <c r="N188" s="4">
        <v>436</v>
      </c>
      <c r="O188" s="4">
        <v>440</v>
      </c>
      <c r="P188" s="4">
        <v>448</v>
      </c>
      <c r="R188">
        <v>449</v>
      </c>
      <c r="T188">
        <v>205</v>
      </c>
      <c r="X188" s="3">
        <f t="shared" si="13"/>
        <v>-10.735586481113323</v>
      </c>
    </row>
    <row r="189" spans="1:24" x14ac:dyDescent="0.35">
      <c r="B189" s="2" t="s">
        <v>2</v>
      </c>
      <c r="C189">
        <v>75</v>
      </c>
      <c r="D189">
        <v>75</v>
      </c>
      <c r="E189">
        <v>80</v>
      </c>
      <c r="F189">
        <v>82</v>
      </c>
      <c r="G189">
        <v>84</v>
      </c>
      <c r="H189">
        <v>94</v>
      </c>
      <c r="I189">
        <v>100</v>
      </c>
      <c r="J189">
        <v>97</v>
      </c>
      <c r="K189">
        <v>110</v>
      </c>
      <c r="L189" s="4">
        <v>119</v>
      </c>
      <c r="M189" s="4">
        <v>136</v>
      </c>
      <c r="N189" s="4">
        <v>137</v>
      </c>
      <c r="O189" s="4">
        <v>142</v>
      </c>
      <c r="P189" s="4">
        <v>153</v>
      </c>
      <c r="Q189" s="3">
        <f>O189/O187*100</f>
        <v>24.398625429553263</v>
      </c>
      <c r="R189">
        <v>157</v>
      </c>
      <c r="S189" s="3">
        <f>R189/R187*100</f>
        <v>25.907590759075909</v>
      </c>
      <c r="T189">
        <v>114</v>
      </c>
      <c r="U189" s="3">
        <f>T189/T187*100</f>
        <v>35.736677115987462</v>
      </c>
      <c r="X189" s="3">
        <f t="shared" si="13"/>
        <v>109.33333333333333</v>
      </c>
    </row>
    <row r="190" spans="1:24" x14ac:dyDescent="0.35">
      <c r="B190" s="2"/>
      <c r="L190" s="4"/>
      <c r="M190" s="4"/>
      <c r="N190" s="4"/>
      <c r="O190" s="4"/>
      <c r="P190" s="4"/>
      <c r="Q190" s="3"/>
    </row>
    <row r="191" spans="1:24" x14ac:dyDescent="0.35">
      <c r="A191" s="2" t="s">
        <v>42</v>
      </c>
      <c r="B191" s="2" t="s">
        <v>0</v>
      </c>
      <c r="C191">
        <v>355</v>
      </c>
      <c r="D191">
        <v>373</v>
      </c>
      <c r="E191">
        <v>375</v>
      </c>
      <c r="F191">
        <v>385</v>
      </c>
      <c r="G191">
        <v>395</v>
      </c>
      <c r="H191">
        <v>397</v>
      </c>
      <c r="I191">
        <v>413</v>
      </c>
      <c r="J191">
        <v>388</v>
      </c>
      <c r="K191">
        <v>395</v>
      </c>
      <c r="L191" s="4">
        <v>413</v>
      </c>
      <c r="M191" s="4">
        <v>418</v>
      </c>
      <c r="N191" s="4">
        <v>421</v>
      </c>
      <c r="O191" s="4">
        <v>439</v>
      </c>
      <c r="P191" s="4">
        <v>444</v>
      </c>
      <c r="R191">
        <v>446</v>
      </c>
      <c r="T191">
        <v>348</v>
      </c>
      <c r="X191" s="3">
        <f t="shared" ref="X191:X193" si="14">(R191/C191-1)*100</f>
        <v>25.633802816901419</v>
      </c>
    </row>
    <row r="192" spans="1:24" x14ac:dyDescent="0.35">
      <c r="B192" s="2" t="s">
        <v>1</v>
      </c>
      <c r="C192">
        <v>298</v>
      </c>
      <c r="D192">
        <v>308</v>
      </c>
      <c r="E192">
        <v>308</v>
      </c>
      <c r="F192">
        <v>317</v>
      </c>
      <c r="G192">
        <v>321</v>
      </c>
      <c r="H192">
        <v>319</v>
      </c>
      <c r="I192">
        <v>332</v>
      </c>
      <c r="J192">
        <v>306</v>
      </c>
      <c r="K192">
        <v>308</v>
      </c>
      <c r="L192" s="4">
        <v>318</v>
      </c>
      <c r="M192" s="4">
        <v>320</v>
      </c>
      <c r="N192" s="4">
        <v>324</v>
      </c>
      <c r="O192" s="4">
        <v>331</v>
      </c>
      <c r="P192" s="4">
        <v>328</v>
      </c>
      <c r="R192">
        <v>329</v>
      </c>
      <c r="T192">
        <v>241</v>
      </c>
      <c r="X192" s="3">
        <f t="shared" si="14"/>
        <v>10.402684563758392</v>
      </c>
    </row>
    <row r="193" spans="1:24" x14ac:dyDescent="0.35">
      <c r="B193" s="2" t="s">
        <v>2</v>
      </c>
      <c r="C193">
        <v>57</v>
      </c>
      <c r="D193">
        <v>65</v>
      </c>
      <c r="E193">
        <v>67</v>
      </c>
      <c r="F193">
        <v>68</v>
      </c>
      <c r="G193">
        <v>74</v>
      </c>
      <c r="H193">
        <v>78</v>
      </c>
      <c r="I193">
        <v>81</v>
      </c>
      <c r="J193">
        <v>82</v>
      </c>
      <c r="K193">
        <v>87</v>
      </c>
      <c r="L193" s="4">
        <v>95</v>
      </c>
      <c r="M193" s="4">
        <v>98</v>
      </c>
      <c r="N193" s="4">
        <v>97</v>
      </c>
      <c r="O193" s="4">
        <v>108</v>
      </c>
      <c r="P193" s="4">
        <v>116</v>
      </c>
      <c r="Q193" s="3">
        <f>O193/O191*100</f>
        <v>24.601366742596813</v>
      </c>
      <c r="R193">
        <v>117</v>
      </c>
      <c r="S193" s="3">
        <f>R193/R191*100</f>
        <v>26.23318385650224</v>
      </c>
      <c r="T193">
        <v>107</v>
      </c>
      <c r="U193" s="3">
        <f>T193/T191*100</f>
        <v>30.747126436781606</v>
      </c>
      <c r="X193" s="3">
        <f t="shared" si="14"/>
        <v>105.26315789473686</v>
      </c>
    </row>
    <row r="194" spans="1:24" x14ac:dyDescent="0.35">
      <c r="B194" s="2"/>
      <c r="L194" s="4"/>
      <c r="M194" s="4"/>
      <c r="N194" s="4"/>
      <c r="O194" s="4"/>
      <c r="P194" s="4"/>
      <c r="Q194" s="3"/>
    </row>
    <row r="195" spans="1:24" x14ac:dyDescent="0.35">
      <c r="A195" s="2" t="s">
        <v>43</v>
      </c>
      <c r="B195" s="2" t="s">
        <v>0</v>
      </c>
      <c r="C195">
        <v>413</v>
      </c>
      <c r="D195">
        <v>428</v>
      </c>
      <c r="E195">
        <v>420</v>
      </c>
      <c r="F195">
        <v>433</v>
      </c>
      <c r="G195">
        <v>460</v>
      </c>
      <c r="H195">
        <v>458</v>
      </c>
      <c r="I195">
        <v>472</v>
      </c>
      <c r="J195">
        <v>464</v>
      </c>
      <c r="K195">
        <v>481</v>
      </c>
      <c r="L195" s="4">
        <v>486</v>
      </c>
      <c r="M195" s="4">
        <v>496</v>
      </c>
      <c r="N195" s="4">
        <v>502</v>
      </c>
      <c r="O195" s="4">
        <v>518</v>
      </c>
      <c r="P195" s="4">
        <v>537</v>
      </c>
      <c r="Q195" s="3"/>
      <c r="R195">
        <v>542</v>
      </c>
      <c r="T195">
        <v>431</v>
      </c>
      <c r="X195" s="3">
        <f t="shared" ref="X195:X197" si="15">(R195/C195-1)*100</f>
        <v>31.23486682808716</v>
      </c>
    </row>
    <row r="196" spans="1:24" x14ac:dyDescent="0.35">
      <c r="B196" s="2" t="s">
        <v>1</v>
      </c>
      <c r="C196">
        <v>298</v>
      </c>
      <c r="D196">
        <v>303</v>
      </c>
      <c r="E196">
        <v>293</v>
      </c>
      <c r="F196">
        <v>301</v>
      </c>
      <c r="G196">
        <v>322</v>
      </c>
      <c r="H196">
        <v>315</v>
      </c>
      <c r="I196">
        <v>316</v>
      </c>
      <c r="J196">
        <v>302</v>
      </c>
      <c r="K196">
        <v>310</v>
      </c>
      <c r="L196" s="4">
        <v>306</v>
      </c>
      <c r="M196" s="4">
        <v>308</v>
      </c>
      <c r="N196" s="4">
        <v>314</v>
      </c>
      <c r="O196" s="4">
        <v>321</v>
      </c>
      <c r="P196" s="4">
        <v>326</v>
      </c>
      <c r="R196">
        <v>329</v>
      </c>
      <c r="T196">
        <v>248</v>
      </c>
      <c r="X196" s="3">
        <f t="shared" si="15"/>
        <v>10.402684563758392</v>
      </c>
    </row>
    <row r="197" spans="1:24" x14ac:dyDescent="0.35">
      <c r="B197" s="2" t="s">
        <v>2</v>
      </c>
      <c r="C197">
        <v>115</v>
      </c>
      <c r="D197">
        <v>125</v>
      </c>
      <c r="E197">
        <v>127</v>
      </c>
      <c r="F197">
        <v>132</v>
      </c>
      <c r="G197">
        <v>138</v>
      </c>
      <c r="H197">
        <v>143</v>
      </c>
      <c r="I197">
        <v>156</v>
      </c>
      <c r="J197">
        <v>162</v>
      </c>
      <c r="K197">
        <v>171</v>
      </c>
      <c r="L197" s="4">
        <v>180</v>
      </c>
      <c r="M197" s="4">
        <v>188</v>
      </c>
      <c r="N197" s="4">
        <v>188</v>
      </c>
      <c r="O197" s="4">
        <v>197</v>
      </c>
      <c r="P197" s="4">
        <v>211</v>
      </c>
      <c r="Q197" s="3">
        <f>O197/O195*100</f>
        <v>38.030888030888036</v>
      </c>
      <c r="R197">
        <v>213</v>
      </c>
      <c r="S197" s="3">
        <f>R197/R195*100</f>
        <v>39.298892988929893</v>
      </c>
      <c r="T197">
        <v>183</v>
      </c>
      <c r="U197" s="3">
        <f>T197/T195*100</f>
        <v>42.459396751740144</v>
      </c>
      <c r="X197" s="3">
        <f t="shared" si="15"/>
        <v>85.217391304347828</v>
      </c>
    </row>
    <row r="198" spans="1:24" x14ac:dyDescent="0.35">
      <c r="B198" s="2"/>
      <c r="L198" s="4"/>
      <c r="M198" s="4"/>
      <c r="N198" s="4"/>
      <c r="O198" s="4"/>
      <c r="P198" s="4"/>
      <c r="Q198" s="3"/>
    </row>
    <row r="199" spans="1:24" x14ac:dyDescent="0.35">
      <c r="A199" s="2" t="s">
        <v>44</v>
      </c>
      <c r="B199" s="2" t="s">
        <v>0</v>
      </c>
      <c r="C199">
        <v>52</v>
      </c>
      <c r="D199">
        <v>49</v>
      </c>
      <c r="E199">
        <v>47</v>
      </c>
      <c r="F199">
        <v>47</v>
      </c>
      <c r="G199">
        <v>44</v>
      </c>
      <c r="H199">
        <v>43</v>
      </c>
      <c r="I199">
        <v>41</v>
      </c>
      <c r="J199">
        <v>31</v>
      </c>
      <c r="K199">
        <v>33</v>
      </c>
      <c r="L199" s="4">
        <v>32</v>
      </c>
      <c r="M199" s="4">
        <v>29</v>
      </c>
      <c r="N199" s="4"/>
      <c r="O199" s="4"/>
      <c r="P199" s="4"/>
    </row>
    <row r="200" spans="1:24" x14ac:dyDescent="0.35">
      <c r="B200" s="2" t="s">
        <v>1</v>
      </c>
      <c r="C200">
        <v>43</v>
      </c>
      <c r="D200">
        <v>40</v>
      </c>
      <c r="E200">
        <v>38</v>
      </c>
      <c r="F200">
        <v>38</v>
      </c>
      <c r="G200">
        <v>38</v>
      </c>
      <c r="H200">
        <v>37</v>
      </c>
      <c r="I200">
        <v>35</v>
      </c>
      <c r="J200">
        <v>26</v>
      </c>
      <c r="K200">
        <v>28</v>
      </c>
      <c r="L200" s="4">
        <v>27</v>
      </c>
      <c r="M200" s="4">
        <v>24</v>
      </c>
      <c r="N200" s="4"/>
      <c r="O200" s="4"/>
      <c r="P200" s="4"/>
    </row>
    <row r="201" spans="1:24" x14ac:dyDescent="0.35">
      <c r="B201" s="2" t="s">
        <v>2</v>
      </c>
      <c r="C201">
        <v>9</v>
      </c>
      <c r="D201">
        <v>9</v>
      </c>
      <c r="E201">
        <v>9</v>
      </c>
      <c r="F201">
        <v>9</v>
      </c>
      <c r="G201">
        <v>6</v>
      </c>
      <c r="H201">
        <v>6</v>
      </c>
      <c r="I201">
        <v>6</v>
      </c>
      <c r="J201">
        <v>5</v>
      </c>
      <c r="K201">
        <v>5</v>
      </c>
      <c r="L201" s="4">
        <v>5</v>
      </c>
      <c r="M201" s="4">
        <v>5</v>
      </c>
      <c r="N201" s="4"/>
      <c r="O201" s="4"/>
      <c r="P201" s="4"/>
      <c r="Q201" s="3">
        <f>M201/M199*100</f>
        <v>17.241379310344829</v>
      </c>
    </row>
    <row r="202" spans="1:24" x14ac:dyDescent="0.35">
      <c r="B202" s="2"/>
      <c r="Q202" s="3"/>
    </row>
    <row r="203" spans="1:24" x14ac:dyDescent="0.35">
      <c r="A203" s="2" t="s">
        <v>51</v>
      </c>
      <c r="B203" s="2" t="s">
        <v>0</v>
      </c>
      <c r="N203">
        <v>22469</v>
      </c>
      <c r="O203">
        <v>23356</v>
      </c>
      <c r="P203">
        <v>24229</v>
      </c>
      <c r="R203">
        <v>24501</v>
      </c>
      <c r="T203">
        <v>19433</v>
      </c>
      <c r="X203" s="3"/>
    </row>
    <row r="204" spans="1:24" x14ac:dyDescent="0.35">
      <c r="B204" s="2" t="s">
        <v>1</v>
      </c>
      <c r="N204">
        <v>14072</v>
      </c>
      <c r="O204">
        <v>14389</v>
      </c>
      <c r="P204">
        <v>14666</v>
      </c>
      <c r="R204">
        <v>14757</v>
      </c>
      <c r="T204">
        <v>10721</v>
      </c>
      <c r="X204" s="3"/>
    </row>
    <row r="205" spans="1:24" x14ac:dyDescent="0.35">
      <c r="B205" s="2" t="s">
        <v>2</v>
      </c>
      <c r="N205">
        <v>8397</v>
      </c>
      <c r="O205">
        <v>8967</v>
      </c>
      <c r="P205">
        <v>9563</v>
      </c>
      <c r="Q205" s="6">
        <f>O205/O203*100</f>
        <v>38.392704230176399</v>
      </c>
      <c r="R205">
        <v>9744</v>
      </c>
      <c r="S205" s="6">
        <f>R205/R203*100</f>
        <v>39.769805314068812</v>
      </c>
      <c r="T205">
        <v>8712</v>
      </c>
      <c r="U205" s="6">
        <f>T205/T203*100</f>
        <v>44.830957649359334</v>
      </c>
      <c r="X205" s="3"/>
    </row>
  </sheetData>
  <phoneticPr fontId="3" type="noConversion"/>
  <pageMargins left="0.75" right="0.75" top="0.75" bottom="0.5" header="0.5" footer="0.7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E0AD68D86EE84485C82CAF3F2F66C0" ma:contentTypeVersion="11" ma:contentTypeDescription="Opprett et nytt dokument." ma:contentTypeScope="" ma:versionID="7e25964b04c088d3e3b7d62b7a13b0b2">
  <xsd:schema xmlns:xsd="http://www.w3.org/2001/XMLSchema" xmlns:xs="http://www.w3.org/2001/XMLSchema" xmlns:p="http://schemas.microsoft.com/office/2006/metadata/properties" xmlns:ns3="d7afd543-86e8-428d-972a-b94e5fc3e9f4" xmlns:ns4="a5f8e6b2-d86e-4c80-ae7c-8e94b54265a6" targetNamespace="http://schemas.microsoft.com/office/2006/metadata/properties" ma:root="true" ma:fieldsID="6b5bb1ce7b36e9800ece831462259408" ns3:_="" ns4:_="">
    <xsd:import namespace="d7afd543-86e8-428d-972a-b94e5fc3e9f4"/>
    <xsd:import namespace="a5f8e6b2-d86e-4c80-ae7c-8e94b54265a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fd543-86e8-428d-972a-b94e5fc3e9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8e6b2-d86e-4c80-ae7c-8e94b54265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9403B-A39C-48F7-92C8-685FBB1670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BC5D78-AC20-4272-AAB2-E4EA2F20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fd543-86e8-428d-972a-b94e5fc3e9f4"/>
    <ds:schemaRef ds:uri="a5f8e6b2-d86e-4c80-ae7c-8e94b5426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86B12-F618-4466-BFC4-71A36395A5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7935-1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2018-03-16T08:54:24Z</cp:lastPrinted>
  <dcterms:created xsi:type="dcterms:W3CDTF">2017-06-28T07:34:17Z</dcterms:created>
  <dcterms:modified xsi:type="dcterms:W3CDTF">2021-04-16T13:25:28Z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0x010100D6E0AD68D86EE84485C82CAF3F2F66C0</vt:lpwstr>
  </property>
</Properties>
</file>