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egeforeningen-my.sharepoint.com/personal/anders_taraldset_legeforeningen_no/Documents/Documents/EXCELTAB/"/>
    </mc:Choice>
  </mc:AlternateContent>
  <xr:revisionPtr revIDLastSave="5" documentId="8_{C65E1947-9DEE-4171-BCB7-F8E92318EBF6}" xr6:coauthVersionLast="36" xr6:coauthVersionMax="36" xr10:uidLastSave="{A172A0CF-A84C-4E49-BAE4-96080D892E83}"/>
  <bookViews>
    <workbookView xWindow="0" yWindow="0" windowWidth="57600" windowHeight="14025" xr2:uid="{00000000-000D-0000-FFFF-FFFF00000000}"/>
  </bookViews>
  <sheets>
    <sheet name="ArsvInklFrav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6" i="2" l="1"/>
  <c r="N9" i="2" l="1"/>
  <c r="N10" i="2"/>
  <c r="N11" i="2"/>
  <c r="M6" i="2"/>
  <c r="N6" i="2"/>
  <c r="M7" i="2"/>
  <c r="N7" i="2"/>
  <c r="M8" i="2"/>
  <c r="N8" i="2"/>
  <c r="M16" i="2"/>
  <c r="N16" i="2"/>
  <c r="M17" i="2"/>
  <c r="N17" i="2"/>
  <c r="M18" i="2"/>
  <c r="N18" i="2"/>
  <c r="M19" i="2"/>
  <c r="N19" i="2"/>
  <c r="N20" i="2"/>
  <c r="N21" i="2"/>
  <c r="N22" i="2"/>
  <c r="M26" i="2"/>
  <c r="N26" i="2"/>
  <c r="M27" i="2"/>
  <c r="N27" i="2"/>
  <c r="M28" i="2"/>
  <c r="N28" i="2"/>
  <c r="M29" i="2"/>
  <c r="N29" i="2"/>
  <c r="N30" i="2"/>
  <c r="N31" i="2"/>
  <c r="N32" i="2"/>
  <c r="M36" i="2"/>
  <c r="N36" i="2"/>
  <c r="M37" i="2"/>
  <c r="N37" i="2"/>
  <c r="M38" i="2"/>
  <c r="N38" i="2"/>
  <c r="M39" i="2"/>
  <c r="N39" i="2"/>
  <c r="M46" i="2"/>
  <c r="N46" i="2"/>
  <c r="M47" i="2"/>
  <c r="N47" i="2"/>
  <c r="M48" i="2"/>
  <c r="N48" i="2"/>
  <c r="M49" i="2"/>
  <c r="N49" i="2"/>
  <c r="M56" i="2"/>
  <c r="N56" i="2"/>
  <c r="M57" i="2"/>
  <c r="N57" i="2"/>
  <c r="M58" i="2"/>
  <c r="N58" i="2"/>
  <c r="M59" i="2"/>
  <c r="N59" i="2"/>
  <c r="N5" i="2"/>
  <c r="M5" i="2"/>
</calcChain>
</file>

<file path=xl/sharedStrings.xml><?xml version="1.0" encoding="utf-8"?>
<sst xmlns="http://schemas.openxmlformats.org/spreadsheetml/2006/main" count="117" uniqueCount="27">
  <si>
    <t>Avtalte årsverk inkl. lange fravær</t>
  </si>
  <si>
    <t>Avtalte årsverk ekskl. lange fravær</t>
  </si>
  <si>
    <t>Sysselsatte</t>
  </si>
  <si>
    <t>Avtalte årsverk inkl. lange fravær per 1 000 innbyggere</t>
  </si>
  <si>
    <t>Avtalte årsverk ekskl. lange fravær per 1 000 innbyggere</t>
  </si>
  <si>
    <t>Sysselsatte per 1 000 innbyggere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</si>
  <si>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</si>
  <si>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</si>
  <si>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</si>
  <si>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</si>
  <si>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</si>
  <si>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</si>
  <si>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</si>
  <si>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</si>
  <si>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</si>
  <si>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</si>
  <si>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</si>
  <si>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I alt</t>
  </si>
  <si>
    <t>Psykisk helsevern</t>
  </si>
  <si>
    <t>Somatikk</t>
  </si>
  <si>
    <t>Privatpraktiserende legespesialister med driftsavtale</t>
  </si>
  <si>
    <t>Rusbehandling (TSB)</t>
  </si>
  <si>
    <t>Ambulansetjenesten</t>
  </si>
  <si>
    <t>Fellesfunksjoner</t>
  </si>
  <si>
    <t>% 08-18</t>
  </si>
  <si>
    <t>% 17-18</t>
  </si>
  <si>
    <t>09547: Spesialisthelsetjenesten. Leger etter tjenesteområde 2008- 2018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</si>
</sst>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6"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0" applyFont="1" applyFill="1" applyProtection="1"/>
    <xf numFmtId="1" fontId="0" fillId="0" borderId="0" xfId="0" applyNumberFormat="1" applyFill="1" applyProtection="1"/>
    <xf numFmtId="2" fontId="0" fillId="0" borderId="0" xfId="0" applyNumberFormat="1" applyFill="1" applyProtection="1"/>
    <xf numFmtId="164" fontId="0" fillId="0" borderId="0" xfId="0" applyNumberForma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2"/>
  <sheetViews>
    <sheetView tabSelected="1" workbookViewId="0">
      <selection activeCell="P27" sqref="P27"/>
    </sheetView>
  </sheetViews>
  <sheetFormatPr baseColWidth="10" defaultColWidth="9.140625" defaultRowHeight="15" x14ac:dyDescent="0.25"/>
  <cols>
    <col min="1" max="1" width="40.7109375" customWidth="1"/>
    <col min="2" max="2" width="32.140625" customWidth="1"/>
    <col min="3" max="12" width="7" customWidth="1"/>
  </cols>
  <sheetData>
    <row r="1" spans="1:14" ht="18.75" x14ac:dyDescent="0.3">
      <c r="A1" s="1" t="s">
        <v>26</v>
      </c>
    </row>
    <row r="3" spans="1:14" x14ac:dyDescent="0.25">
      <c r="B3" s="2" t="s">
        <v>0</v>
      </c>
    </row>
    <row r="4" spans="1:14" x14ac:dyDescent="0.25"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K4" s="2" t="s">
        <v>15</v>
      </c>
      <c r="L4" s="2" t="s">
        <v>16</v>
      </c>
      <c r="M4" s="2" t="s">
        <v>24</v>
      </c>
      <c r="N4" s="2" t="s">
        <v>25</v>
      </c>
    </row>
    <row r="5" spans="1:14" x14ac:dyDescent="0.25">
      <c r="A5" s="2" t="s">
        <v>17</v>
      </c>
      <c r="B5" s="3">
        <v>12068</v>
      </c>
      <c r="C5" s="3">
        <v>12937</v>
      </c>
      <c r="D5" s="3">
        <v>13146</v>
      </c>
      <c r="E5" s="3">
        <v>13704</v>
      </c>
      <c r="F5" s="3">
        <v>14088</v>
      </c>
      <c r="G5" s="3">
        <v>14467</v>
      </c>
      <c r="H5" s="3">
        <v>15059</v>
      </c>
      <c r="I5" s="3">
        <v>16131</v>
      </c>
      <c r="J5" s="3">
        <v>16643</v>
      </c>
      <c r="K5" s="3">
        <v>17299</v>
      </c>
      <c r="L5" s="3">
        <v>17830</v>
      </c>
      <c r="M5" s="5">
        <f>($L5/B5-1)*100</f>
        <v>47.74610540271793</v>
      </c>
      <c r="N5" s="5">
        <f>($L5/K5-1)*100</f>
        <v>3.0695415919995472</v>
      </c>
    </row>
    <row r="6" spans="1:14" x14ac:dyDescent="0.25">
      <c r="A6" s="2" t="s">
        <v>18</v>
      </c>
      <c r="B6" s="3">
        <v>1520</v>
      </c>
      <c r="C6" s="3">
        <v>1729</v>
      </c>
      <c r="D6" s="3">
        <v>1756</v>
      </c>
      <c r="E6" s="3">
        <v>1872</v>
      </c>
      <c r="F6" s="3">
        <v>1915</v>
      </c>
      <c r="G6" s="3">
        <v>1947</v>
      </c>
      <c r="H6" s="3">
        <v>2009</v>
      </c>
      <c r="I6" s="3">
        <v>2163</v>
      </c>
      <c r="J6" s="3">
        <v>2256</v>
      </c>
      <c r="K6" s="3">
        <v>2309</v>
      </c>
      <c r="L6" s="3">
        <v>2369</v>
      </c>
      <c r="M6" s="5">
        <f t="shared" ref="M6:M59" si="0">($L6/B6-1)*100</f>
        <v>55.855263157894733</v>
      </c>
      <c r="N6" s="5">
        <f t="shared" ref="N6:N59" si="1">($L6/K6-1)*100</f>
        <v>2.5985275010827147</v>
      </c>
    </row>
    <row r="7" spans="1:14" x14ac:dyDescent="0.25">
      <c r="A7" s="2" t="s">
        <v>19</v>
      </c>
      <c r="B7" s="3">
        <v>9563</v>
      </c>
      <c r="C7" s="3">
        <v>10021</v>
      </c>
      <c r="D7" s="3">
        <v>10156</v>
      </c>
      <c r="E7" s="3">
        <v>10584</v>
      </c>
      <c r="F7" s="3">
        <v>10889</v>
      </c>
      <c r="G7" s="3">
        <v>11248</v>
      </c>
      <c r="H7" s="3">
        <v>11725</v>
      </c>
      <c r="I7" s="3">
        <v>12745</v>
      </c>
      <c r="J7" s="3">
        <v>13113</v>
      </c>
      <c r="K7" s="3">
        <v>13661</v>
      </c>
      <c r="L7" s="3">
        <v>14033</v>
      </c>
      <c r="M7" s="5">
        <f t="shared" si="0"/>
        <v>46.742653978876916</v>
      </c>
      <c r="N7" s="5">
        <f t="shared" si="1"/>
        <v>2.7230803015884542</v>
      </c>
    </row>
    <row r="8" spans="1:14" x14ac:dyDescent="0.25">
      <c r="A8" s="2" t="s">
        <v>20</v>
      </c>
      <c r="B8" s="3">
        <v>752</v>
      </c>
      <c r="C8" s="3">
        <v>755</v>
      </c>
      <c r="D8" s="3">
        <v>750</v>
      </c>
      <c r="E8" s="3">
        <v>760</v>
      </c>
      <c r="F8" s="3">
        <v>764</v>
      </c>
      <c r="G8" s="3">
        <v>767</v>
      </c>
      <c r="H8" s="3">
        <v>782</v>
      </c>
      <c r="I8" s="3">
        <v>777</v>
      </c>
      <c r="J8" s="3">
        <v>780</v>
      </c>
      <c r="K8" s="3">
        <v>789</v>
      </c>
      <c r="L8" s="3">
        <v>795</v>
      </c>
      <c r="M8" s="5">
        <f t="shared" si="0"/>
        <v>5.7180851063829863</v>
      </c>
      <c r="N8" s="5">
        <f t="shared" si="1"/>
        <v>0.76045627376426506</v>
      </c>
    </row>
    <row r="9" spans="1:14" x14ac:dyDescent="0.25">
      <c r="A9" s="2" t="s">
        <v>21</v>
      </c>
      <c r="B9" s="3">
        <v>72</v>
      </c>
      <c r="C9" s="3">
        <v>86</v>
      </c>
      <c r="D9" s="3">
        <v>112</v>
      </c>
      <c r="E9" s="3">
        <v>143</v>
      </c>
      <c r="F9" s="3">
        <v>142</v>
      </c>
      <c r="G9" s="3">
        <v>145</v>
      </c>
      <c r="H9" s="3">
        <v>177</v>
      </c>
      <c r="I9" s="3">
        <v>203</v>
      </c>
      <c r="J9" s="3">
        <v>238</v>
      </c>
      <c r="K9" s="3">
        <v>255</v>
      </c>
      <c r="L9" s="3">
        <v>263</v>
      </c>
      <c r="M9" s="5"/>
      <c r="N9" s="5">
        <f t="shared" si="1"/>
        <v>3.1372549019607954</v>
      </c>
    </row>
    <row r="10" spans="1:14" x14ac:dyDescent="0.25">
      <c r="A10" s="2" t="s">
        <v>22</v>
      </c>
      <c r="B10" s="3">
        <v>3</v>
      </c>
      <c r="C10" s="3">
        <v>49</v>
      </c>
      <c r="D10" s="3">
        <v>48</v>
      </c>
      <c r="E10" s="3">
        <v>56</v>
      </c>
      <c r="F10" s="3">
        <v>69</v>
      </c>
      <c r="G10" s="3">
        <v>76</v>
      </c>
      <c r="H10" s="3">
        <v>75</v>
      </c>
      <c r="I10" s="3">
        <v>77</v>
      </c>
      <c r="J10" s="3">
        <v>83</v>
      </c>
      <c r="K10" s="3">
        <v>83</v>
      </c>
      <c r="L10" s="3">
        <v>84</v>
      </c>
      <c r="M10" s="5"/>
      <c r="N10" s="5">
        <f t="shared" si="1"/>
        <v>1.2048192771084265</v>
      </c>
    </row>
    <row r="11" spans="1:14" x14ac:dyDescent="0.25">
      <c r="A11" s="2" t="s">
        <v>23</v>
      </c>
      <c r="B11" s="3">
        <v>159</v>
      </c>
      <c r="C11" s="3">
        <v>296</v>
      </c>
      <c r="D11" s="3">
        <v>324</v>
      </c>
      <c r="E11" s="3">
        <v>289</v>
      </c>
      <c r="F11" s="3">
        <v>309</v>
      </c>
      <c r="G11" s="3">
        <v>283</v>
      </c>
      <c r="H11" s="3">
        <v>291</v>
      </c>
      <c r="I11" s="3">
        <v>165</v>
      </c>
      <c r="J11" s="3">
        <v>172</v>
      </c>
      <c r="K11" s="3">
        <v>202</v>
      </c>
      <c r="L11" s="3">
        <v>285</v>
      </c>
      <c r="M11" s="5"/>
      <c r="N11" s="5">
        <f t="shared" si="1"/>
        <v>41.089108910891085</v>
      </c>
    </row>
    <row r="12" spans="1:14" x14ac:dyDescent="0.25">
      <c r="M12" s="5"/>
      <c r="N12" s="5"/>
    </row>
    <row r="13" spans="1:14" x14ac:dyDescent="0.25">
      <c r="M13" s="5"/>
      <c r="N13" s="5"/>
    </row>
    <row r="14" spans="1:14" x14ac:dyDescent="0.25">
      <c r="B14" s="2" t="s">
        <v>1</v>
      </c>
      <c r="M14" s="5"/>
      <c r="N14" s="5"/>
    </row>
    <row r="15" spans="1:14" x14ac:dyDescent="0.25">
      <c r="B15" s="2" t="s">
        <v>6</v>
      </c>
      <c r="C15" s="2" t="s">
        <v>7</v>
      </c>
      <c r="D15" s="2" t="s">
        <v>8</v>
      </c>
      <c r="E15" s="2" t="s">
        <v>9</v>
      </c>
      <c r="F15" s="2" t="s">
        <v>10</v>
      </c>
      <c r="G15" s="2" t="s">
        <v>11</v>
      </c>
      <c r="H15" s="2" t="s">
        <v>12</v>
      </c>
      <c r="I15" s="2" t="s">
        <v>13</v>
      </c>
      <c r="J15" s="2" t="s">
        <v>14</v>
      </c>
      <c r="K15" s="2" t="s">
        <v>15</v>
      </c>
      <c r="L15" s="2" t="s">
        <v>16</v>
      </c>
      <c r="M15" s="5"/>
      <c r="N15" s="5"/>
    </row>
    <row r="16" spans="1:14" x14ac:dyDescent="0.25">
      <c r="A16" s="2" t="s">
        <v>17</v>
      </c>
      <c r="B16" s="3">
        <v>11355</v>
      </c>
      <c r="C16" s="3">
        <v>12101</v>
      </c>
      <c r="D16" s="3">
        <v>12323</v>
      </c>
      <c r="E16" s="3">
        <v>12816</v>
      </c>
      <c r="F16" s="3">
        <v>13158</v>
      </c>
      <c r="G16" s="3">
        <v>13618</v>
      </c>
      <c r="H16" s="3">
        <v>14089</v>
      </c>
      <c r="I16" s="3">
        <v>15089</v>
      </c>
      <c r="J16" s="3">
        <v>15597</v>
      </c>
      <c r="K16" s="3">
        <v>16210</v>
      </c>
      <c r="L16" s="3">
        <v>16697</v>
      </c>
      <c r="M16" s="5">
        <f t="shared" si="0"/>
        <v>47.045354469396749</v>
      </c>
      <c r="N16" s="5">
        <f t="shared" si="1"/>
        <v>3.004318322023436</v>
      </c>
    </row>
    <row r="17" spans="1:16" x14ac:dyDescent="0.25">
      <c r="A17" s="2" t="s">
        <v>18</v>
      </c>
      <c r="B17" s="3">
        <v>1400</v>
      </c>
      <c r="C17" s="3">
        <v>1581</v>
      </c>
      <c r="D17" s="3">
        <v>1588</v>
      </c>
      <c r="E17" s="3">
        <v>1710</v>
      </c>
      <c r="F17" s="3">
        <v>1744</v>
      </c>
      <c r="G17" s="3">
        <v>1787</v>
      </c>
      <c r="H17" s="3">
        <v>1845</v>
      </c>
      <c r="I17" s="3">
        <v>1985</v>
      </c>
      <c r="J17" s="3">
        <v>2070</v>
      </c>
      <c r="K17" s="3">
        <v>2100</v>
      </c>
      <c r="L17" s="3">
        <v>2165</v>
      </c>
      <c r="M17" s="5">
        <f t="shared" si="0"/>
        <v>54.642857142857146</v>
      </c>
      <c r="N17" s="5">
        <f t="shared" si="1"/>
        <v>3.0952380952380842</v>
      </c>
    </row>
    <row r="18" spans="1:16" x14ac:dyDescent="0.25">
      <c r="A18" s="2" t="s">
        <v>19</v>
      </c>
      <c r="B18" s="3">
        <v>8981</v>
      </c>
      <c r="C18" s="3">
        <v>9361</v>
      </c>
      <c r="D18" s="3">
        <v>9527</v>
      </c>
      <c r="E18" s="3">
        <v>9884</v>
      </c>
      <c r="F18" s="3">
        <v>10155</v>
      </c>
      <c r="G18" s="3">
        <v>10586</v>
      </c>
      <c r="H18" s="3">
        <v>10951</v>
      </c>
      <c r="I18" s="3">
        <v>11907</v>
      </c>
      <c r="J18" s="3">
        <v>12286</v>
      </c>
      <c r="K18" s="3">
        <v>12820</v>
      </c>
      <c r="L18" s="3">
        <v>13142</v>
      </c>
      <c r="M18" s="5">
        <f t="shared" si="0"/>
        <v>46.3311435252199</v>
      </c>
      <c r="N18" s="5">
        <f t="shared" si="1"/>
        <v>2.5117004680187183</v>
      </c>
    </row>
    <row r="19" spans="1:16" x14ac:dyDescent="0.25">
      <c r="A19" s="2" t="s">
        <v>20</v>
      </c>
      <c r="B19" s="3">
        <v>752</v>
      </c>
      <c r="C19" s="3">
        <v>755</v>
      </c>
      <c r="D19" s="3">
        <v>750</v>
      </c>
      <c r="E19" s="3">
        <v>760</v>
      </c>
      <c r="F19" s="3">
        <v>764</v>
      </c>
      <c r="G19" s="3">
        <v>767</v>
      </c>
      <c r="H19" s="3">
        <v>782</v>
      </c>
      <c r="I19" s="3">
        <v>777</v>
      </c>
      <c r="J19" s="3">
        <v>780</v>
      </c>
      <c r="K19" s="3">
        <v>789</v>
      </c>
      <c r="L19" s="3">
        <v>795</v>
      </c>
      <c r="M19" s="5">
        <f t="shared" si="0"/>
        <v>5.7180851063829863</v>
      </c>
      <c r="N19" s="5">
        <f t="shared" si="1"/>
        <v>0.76045627376426506</v>
      </c>
    </row>
    <row r="20" spans="1:16" x14ac:dyDescent="0.25">
      <c r="A20" s="2" t="s">
        <v>21</v>
      </c>
      <c r="B20" s="3">
        <v>67</v>
      </c>
      <c r="C20" s="3">
        <v>77</v>
      </c>
      <c r="D20" s="3">
        <v>101</v>
      </c>
      <c r="E20" s="3">
        <v>130</v>
      </c>
      <c r="F20" s="3">
        <v>132</v>
      </c>
      <c r="G20" s="3">
        <v>135</v>
      </c>
      <c r="H20" s="3">
        <v>163</v>
      </c>
      <c r="I20" s="3">
        <v>187</v>
      </c>
      <c r="J20" s="3">
        <v>219</v>
      </c>
      <c r="K20" s="3">
        <v>231</v>
      </c>
      <c r="L20" s="3">
        <v>241</v>
      </c>
      <c r="M20" s="5"/>
      <c r="N20" s="5">
        <f t="shared" si="1"/>
        <v>4.3290043290043378</v>
      </c>
    </row>
    <row r="21" spans="1:16" x14ac:dyDescent="0.25">
      <c r="A21" s="2" t="s">
        <v>22</v>
      </c>
      <c r="B21" s="3">
        <v>3</v>
      </c>
      <c r="C21" s="3">
        <v>45</v>
      </c>
      <c r="D21" s="3">
        <v>46</v>
      </c>
      <c r="E21" s="3">
        <v>55</v>
      </c>
      <c r="F21" s="3">
        <v>67</v>
      </c>
      <c r="G21" s="3">
        <v>74</v>
      </c>
      <c r="H21" s="3">
        <v>69</v>
      </c>
      <c r="I21" s="3">
        <v>75</v>
      </c>
      <c r="J21" s="3">
        <v>78</v>
      </c>
      <c r="K21" s="3">
        <v>81</v>
      </c>
      <c r="L21" s="3">
        <v>79</v>
      </c>
      <c r="M21" s="5"/>
      <c r="N21" s="5">
        <f t="shared" si="1"/>
        <v>-2.4691358024691357</v>
      </c>
    </row>
    <row r="22" spans="1:16" x14ac:dyDescent="0.25">
      <c r="A22" s="2" t="s">
        <v>23</v>
      </c>
      <c r="B22" s="3">
        <v>153</v>
      </c>
      <c r="C22" s="3">
        <v>281</v>
      </c>
      <c r="D22" s="3">
        <v>311</v>
      </c>
      <c r="E22" s="3">
        <v>276</v>
      </c>
      <c r="F22" s="3">
        <v>297</v>
      </c>
      <c r="G22" s="3">
        <v>268</v>
      </c>
      <c r="H22" s="3">
        <v>279</v>
      </c>
      <c r="I22" s="3">
        <v>157</v>
      </c>
      <c r="J22" s="3">
        <v>164</v>
      </c>
      <c r="K22" s="3">
        <v>188</v>
      </c>
      <c r="L22" s="3">
        <v>274</v>
      </c>
      <c r="M22" s="5"/>
      <c r="N22" s="5">
        <f t="shared" si="1"/>
        <v>45.744680851063826</v>
      </c>
    </row>
    <row r="23" spans="1:16" x14ac:dyDescent="0.25">
      <c r="M23" s="5"/>
      <c r="N23" s="5"/>
    </row>
    <row r="24" spans="1:16" x14ac:dyDescent="0.25">
      <c r="B24" s="2" t="s">
        <v>2</v>
      </c>
      <c r="M24" s="5"/>
      <c r="N24" s="5"/>
    </row>
    <row r="25" spans="1:16" x14ac:dyDescent="0.25">
      <c r="B25" s="2" t="s">
        <v>6</v>
      </c>
      <c r="C25" s="2" t="s">
        <v>7</v>
      </c>
      <c r="D25" s="2" t="s">
        <v>8</v>
      </c>
      <c r="E25" s="2" t="s">
        <v>9</v>
      </c>
      <c r="F25" s="2" t="s">
        <v>10</v>
      </c>
      <c r="G25" s="2" t="s">
        <v>11</v>
      </c>
      <c r="H25" s="2" t="s">
        <v>12</v>
      </c>
      <c r="I25" s="2" t="s">
        <v>13</v>
      </c>
      <c r="J25" s="2" t="s">
        <v>14</v>
      </c>
      <c r="K25" s="2" t="s">
        <v>15</v>
      </c>
      <c r="L25" s="2" t="s">
        <v>16</v>
      </c>
      <c r="M25" s="5"/>
      <c r="N25" s="5"/>
    </row>
    <row r="26" spans="1:16" x14ac:dyDescent="0.25">
      <c r="A26" s="2" t="s">
        <v>17</v>
      </c>
      <c r="B26" s="3">
        <v>12452</v>
      </c>
      <c r="C26" s="3">
        <v>13350</v>
      </c>
      <c r="D26" s="3">
        <v>13567</v>
      </c>
      <c r="E26" s="3">
        <v>14088</v>
      </c>
      <c r="F26" s="3">
        <v>14542</v>
      </c>
      <c r="G26" s="3">
        <v>14969</v>
      </c>
      <c r="H26" s="3">
        <v>15555</v>
      </c>
      <c r="I26" s="3">
        <v>16426</v>
      </c>
      <c r="J26" s="3">
        <v>17015</v>
      </c>
      <c r="K26" s="3">
        <v>17608</v>
      </c>
      <c r="L26" s="3">
        <v>18229</v>
      </c>
      <c r="M26" s="5">
        <f t="shared" si="0"/>
        <v>46.394153549630587</v>
      </c>
      <c r="N26" s="5">
        <f t="shared" si="1"/>
        <v>3.526805997273974</v>
      </c>
      <c r="P26" s="3">
        <f>L26-K26</f>
        <v>621</v>
      </c>
    </row>
    <row r="27" spans="1:16" x14ac:dyDescent="0.25">
      <c r="A27" s="2" t="s">
        <v>18</v>
      </c>
      <c r="B27" s="3">
        <v>1571</v>
      </c>
      <c r="C27" s="3">
        <v>1796</v>
      </c>
      <c r="D27" s="3">
        <v>1831</v>
      </c>
      <c r="E27" s="3">
        <v>1927</v>
      </c>
      <c r="F27" s="3">
        <v>1983</v>
      </c>
      <c r="G27" s="3">
        <v>2027</v>
      </c>
      <c r="H27" s="3">
        <v>2086</v>
      </c>
      <c r="I27" s="3">
        <v>2230</v>
      </c>
      <c r="J27" s="3">
        <v>2311</v>
      </c>
      <c r="K27" s="3">
        <v>2361</v>
      </c>
      <c r="L27" s="3">
        <v>2437</v>
      </c>
      <c r="M27" s="5">
        <f t="shared" si="0"/>
        <v>55.124124761298532</v>
      </c>
      <c r="N27" s="5">
        <f t="shared" si="1"/>
        <v>3.2189750105887427</v>
      </c>
    </row>
    <row r="28" spans="1:16" x14ac:dyDescent="0.25">
      <c r="A28" s="2" t="s">
        <v>19</v>
      </c>
      <c r="B28" s="3">
        <v>9872</v>
      </c>
      <c r="C28" s="3">
        <v>10304</v>
      </c>
      <c r="D28" s="3">
        <v>10491</v>
      </c>
      <c r="E28" s="3">
        <v>10893</v>
      </c>
      <c r="F28" s="3">
        <v>11252</v>
      </c>
      <c r="G28" s="3">
        <v>11645</v>
      </c>
      <c r="H28" s="3">
        <v>12120</v>
      </c>
      <c r="I28" s="3">
        <v>12946</v>
      </c>
      <c r="J28" s="3">
        <v>13397</v>
      </c>
      <c r="K28" s="3">
        <v>13897</v>
      </c>
      <c r="L28" s="3">
        <v>14337</v>
      </c>
      <c r="M28" s="5">
        <f t="shared" si="0"/>
        <v>45.22893030794166</v>
      </c>
      <c r="N28" s="5">
        <f t="shared" si="1"/>
        <v>3.166150967834791</v>
      </c>
    </row>
    <row r="29" spans="1:16" x14ac:dyDescent="0.25">
      <c r="A29" s="2" t="s">
        <v>20</v>
      </c>
      <c r="B29" s="3">
        <v>752</v>
      </c>
      <c r="C29" s="3">
        <v>755</v>
      </c>
      <c r="D29" s="3">
        <v>750</v>
      </c>
      <c r="E29" s="3">
        <v>760</v>
      </c>
      <c r="F29" s="3">
        <v>764</v>
      </c>
      <c r="G29" s="3">
        <v>767</v>
      </c>
      <c r="H29" s="3">
        <v>782</v>
      </c>
      <c r="I29" s="3">
        <v>777</v>
      </c>
      <c r="J29" s="3">
        <v>780</v>
      </c>
      <c r="K29" s="3">
        <v>789</v>
      </c>
      <c r="L29" s="3">
        <v>795</v>
      </c>
      <c r="M29" s="5">
        <f t="shared" si="0"/>
        <v>5.7180851063829863</v>
      </c>
      <c r="N29" s="5">
        <f t="shared" si="1"/>
        <v>0.76045627376426506</v>
      </c>
    </row>
    <row r="30" spans="1:16" x14ac:dyDescent="0.25">
      <c r="A30" s="2" t="s">
        <v>21</v>
      </c>
      <c r="B30" s="3">
        <v>84</v>
      </c>
      <c r="C30" s="3">
        <v>97</v>
      </c>
      <c r="D30" s="3">
        <v>120</v>
      </c>
      <c r="E30" s="3">
        <v>158</v>
      </c>
      <c r="F30" s="3">
        <v>165</v>
      </c>
      <c r="G30" s="3">
        <v>162</v>
      </c>
      <c r="H30" s="3">
        <v>194</v>
      </c>
      <c r="I30" s="3">
        <v>224</v>
      </c>
      <c r="J30" s="3">
        <v>261</v>
      </c>
      <c r="K30" s="3">
        <v>271</v>
      </c>
      <c r="L30" s="3">
        <v>280</v>
      </c>
      <c r="M30" s="5"/>
      <c r="N30" s="5">
        <f t="shared" si="1"/>
        <v>3.3210332103321027</v>
      </c>
    </row>
    <row r="31" spans="1:16" x14ac:dyDescent="0.25">
      <c r="A31" s="2" t="s">
        <v>22</v>
      </c>
      <c r="B31" s="3">
        <v>2</v>
      </c>
      <c r="C31" s="3">
        <v>58</v>
      </c>
      <c r="D31" s="3">
        <v>50</v>
      </c>
      <c r="E31" s="3">
        <v>60</v>
      </c>
      <c r="F31" s="3">
        <v>72</v>
      </c>
      <c r="G31" s="3">
        <v>79</v>
      </c>
      <c r="H31" s="3">
        <v>86</v>
      </c>
      <c r="I31" s="3">
        <v>77</v>
      </c>
      <c r="J31" s="3">
        <v>86</v>
      </c>
      <c r="K31" s="3">
        <v>83</v>
      </c>
      <c r="L31" s="3">
        <v>79</v>
      </c>
      <c r="M31" s="5"/>
      <c r="N31" s="5">
        <f t="shared" si="1"/>
        <v>-4.8192771084337398</v>
      </c>
    </row>
    <row r="32" spans="1:16" x14ac:dyDescent="0.25">
      <c r="A32" s="2" t="s">
        <v>23</v>
      </c>
      <c r="B32" s="3">
        <v>171</v>
      </c>
      <c r="C32" s="3">
        <v>340</v>
      </c>
      <c r="D32" s="3">
        <v>325</v>
      </c>
      <c r="E32" s="3">
        <v>290</v>
      </c>
      <c r="F32" s="3">
        <v>306</v>
      </c>
      <c r="G32" s="3">
        <v>289</v>
      </c>
      <c r="H32" s="3">
        <v>287</v>
      </c>
      <c r="I32" s="3">
        <v>172</v>
      </c>
      <c r="J32" s="3">
        <v>180</v>
      </c>
      <c r="K32" s="3">
        <v>207</v>
      </c>
      <c r="L32" s="3">
        <v>301</v>
      </c>
      <c r="M32" s="5"/>
      <c r="N32" s="5">
        <f t="shared" si="1"/>
        <v>45.410628019323674</v>
      </c>
    </row>
    <row r="33" spans="1:14" x14ac:dyDescent="0.25">
      <c r="M33" s="5"/>
      <c r="N33" s="5"/>
    </row>
    <row r="34" spans="1:14" x14ac:dyDescent="0.25">
      <c r="B34" s="2" t="s">
        <v>3</v>
      </c>
      <c r="M34" s="5"/>
      <c r="N34" s="5"/>
    </row>
    <row r="35" spans="1:14" x14ac:dyDescent="0.25">
      <c r="B35" s="2" t="s">
        <v>6</v>
      </c>
      <c r="C35" s="2" t="s">
        <v>7</v>
      </c>
      <c r="D35" s="2" t="s">
        <v>8</v>
      </c>
      <c r="E35" s="2" t="s">
        <v>9</v>
      </c>
      <c r="F35" s="2" t="s">
        <v>10</v>
      </c>
      <c r="G35" s="2" t="s">
        <v>11</v>
      </c>
      <c r="H35" s="2" t="s">
        <v>12</v>
      </c>
      <c r="I35" s="2" t="s">
        <v>13</v>
      </c>
      <c r="J35" s="2" t="s">
        <v>14</v>
      </c>
      <c r="K35" s="2" t="s">
        <v>15</v>
      </c>
      <c r="L35" s="2" t="s">
        <v>16</v>
      </c>
      <c r="M35" s="5"/>
      <c r="N35" s="5"/>
    </row>
    <row r="36" spans="1:14" x14ac:dyDescent="0.25">
      <c r="A36" s="2" t="s">
        <v>17</v>
      </c>
      <c r="B36" s="4">
        <v>2.5099999999999998</v>
      </c>
      <c r="C36" s="4">
        <v>2.66</v>
      </c>
      <c r="D36" s="4">
        <v>2.67</v>
      </c>
      <c r="E36" s="4">
        <v>2.75</v>
      </c>
      <c r="F36" s="4">
        <v>2.79</v>
      </c>
      <c r="G36" s="4">
        <v>2.83</v>
      </c>
      <c r="H36" s="4">
        <v>2.92</v>
      </c>
      <c r="I36" s="4">
        <v>3.09</v>
      </c>
      <c r="J36" s="4">
        <v>3.17</v>
      </c>
      <c r="K36" s="4">
        <v>3.27</v>
      </c>
      <c r="L36" s="4">
        <v>3.35</v>
      </c>
      <c r="M36" s="5">
        <f t="shared" si="0"/>
        <v>33.466135458167344</v>
      </c>
      <c r="N36" s="5">
        <f t="shared" si="1"/>
        <v>2.4464831804281273</v>
      </c>
    </row>
    <row r="37" spans="1:14" x14ac:dyDescent="0.25">
      <c r="A37" s="2" t="s">
        <v>18</v>
      </c>
      <c r="B37" s="4">
        <v>0.32</v>
      </c>
      <c r="C37" s="4">
        <v>0.36</v>
      </c>
      <c r="D37" s="4">
        <v>0.36</v>
      </c>
      <c r="E37" s="4">
        <v>0.38</v>
      </c>
      <c r="F37" s="4">
        <v>0.38</v>
      </c>
      <c r="G37" s="4">
        <v>0.38</v>
      </c>
      <c r="H37" s="4">
        <v>0.39</v>
      </c>
      <c r="I37" s="4">
        <v>0.41</v>
      </c>
      <c r="J37" s="4">
        <v>0.43</v>
      </c>
      <c r="K37" s="4">
        <v>0.44</v>
      </c>
      <c r="L37" s="4">
        <v>0.44</v>
      </c>
      <c r="M37" s="5">
        <f t="shared" si="0"/>
        <v>37.5</v>
      </c>
      <c r="N37" s="5">
        <f t="shared" si="1"/>
        <v>0</v>
      </c>
    </row>
    <row r="38" spans="1:14" x14ac:dyDescent="0.25">
      <c r="A38" s="2" t="s">
        <v>19</v>
      </c>
      <c r="B38" s="4">
        <v>1.99</v>
      </c>
      <c r="C38" s="4">
        <v>2.06</v>
      </c>
      <c r="D38" s="4">
        <v>2.06</v>
      </c>
      <c r="E38" s="4">
        <v>2.12</v>
      </c>
      <c r="F38" s="4">
        <v>2.16</v>
      </c>
      <c r="G38" s="4">
        <v>2.2000000000000002</v>
      </c>
      <c r="H38" s="4">
        <v>2.27</v>
      </c>
      <c r="I38" s="4">
        <v>2.44</v>
      </c>
      <c r="J38" s="4">
        <v>2.4900000000000002</v>
      </c>
      <c r="K38" s="4">
        <v>2.58</v>
      </c>
      <c r="L38" s="4">
        <v>2.63</v>
      </c>
      <c r="M38" s="5">
        <f t="shared" si="0"/>
        <v>32.160804020100507</v>
      </c>
      <c r="N38" s="5">
        <f t="shared" si="1"/>
        <v>1.9379844961240345</v>
      </c>
    </row>
    <row r="39" spans="1:14" x14ac:dyDescent="0.25">
      <c r="A39" s="2" t="s">
        <v>20</v>
      </c>
      <c r="B39" s="4">
        <v>0.16</v>
      </c>
      <c r="C39" s="4">
        <v>0.16</v>
      </c>
      <c r="D39" s="4">
        <v>0.15</v>
      </c>
      <c r="E39" s="4">
        <v>0.15</v>
      </c>
      <c r="F39" s="4">
        <v>0.15</v>
      </c>
      <c r="G39" s="4">
        <v>0.15</v>
      </c>
      <c r="H39" s="4">
        <v>0.15</v>
      </c>
      <c r="I39" s="4">
        <v>0.15</v>
      </c>
      <c r="J39" s="4">
        <v>0.15</v>
      </c>
      <c r="K39" s="4">
        <v>0.15</v>
      </c>
      <c r="L39" s="4">
        <v>0.15</v>
      </c>
      <c r="M39" s="5">
        <f t="shared" si="0"/>
        <v>-6.25</v>
      </c>
      <c r="N39" s="5">
        <f t="shared" si="1"/>
        <v>0</v>
      </c>
    </row>
    <row r="40" spans="1:14" x14ac:dyDescent="0.25">
      <c r="A40" s="2" t="s">
        <v>21</v>
      </c>
      <c r="B40" s="4">
        <v>0.02</v>
      </c>
      <c r="C40" s="4">
        <v>0.02</v>
      </c>
      <c r="D40" s="4">
        <v>0.02</v>
      </c>
      <c r="E40" s="4">
        <v>0.03</v>
      </c>
      <c r="F40" s="4">
        <v>0.03</v>
      </c>
      <c r="G40" s="4">
        <v>0.03</v>
      </c>
      <c r="H40" s="4">
        <v>0.03</v>
      </c>
      <c r="I40" s="4">
        <v>0.04</v>
      </c>
      <c r="J40" s="4">
        <v>0.05</v>
      </c>
      <c r="K40" s="4">
        <v>0.05</v>
      </c>
      <c r="L40" s="4">
        <v>0.05</v>
      </c>
      <c r="M40" s="5"/>
      <c r="N40" s="5"/>
    </row>
    <row r="41" spans="1:14" x14ac:dyDescent="0.25">
      <c r="A41" s="2" t="s">
        <v>22</v>
      </c>
      <c r="B41" s="4">
        <v>0</v>
      </c>
      <c r="C41" s="4">
        <v>0.01</v>
      </c>
      <c r="D41" s="4">
        <v>0.01</v>
      </c>
      <c r="E41" s="4">
        <v>0.01</v>
      </c>
      <c r="F41" s="4">
        <v>0.01</v>
      </c>
      <c r="G41" s="4">
        <v>0.01</v>
      </c>
      <c r="H41" s="4">
        <v>0.01</v>
      </c>
      <c r="I41" s="4">
        <v>0.01</v>
      </c>
      <c r="J41" s="4">
        <v>0.02</v>
      </c>
      <c r="K41" s="4">
        <v>0.02</v>
      </c>
      <c r="L41" s="4">
        <v>0.02</v>
      </c>
      <c r="M41" s="5"/>
      <c r="N41" s="5"/>
    </row>
    <row r="42" spans="1:14" x14ac:dyDescent="0.25">
      <c r="A42" s="2" t="s">
        <v>23</v>
      </c>
      <c r="B42" s="4">
        <v>0.03</v>
      </c>
      <c r="C42" s="4">
        <v>0.06</v>
      </c>
      <c r="D42" s="4">
        <v>7.0000000000000007E-2</v>
      </c>
      <c r="E42" s="4">
        <v>0.06</v>
      </c>
      <c r="F42" s="4">
        <v>0.06</v>
      </c>
      <c r="G42" s="4">
        <v>0.06</v>
      </c>
      <c r="H42" s="4">
        <v>0.06</v>
      </c>
      <c r="I42" s="4">
        <v>0.03</v>
      </c>
      <c r="J42" s="4">
        <v>0.03</v>
      </c>
      <c r="K42" s="4">
        <v>0.04</v>
      </c>
      <c r="L42" s="4">
        <v>0.05</v>
      </c>
      <c r="M42" s="5"/>
      <c r="N42" s="5"/>
    </row>
    <row r="43" spans="1:14" x14ac:dyDescent="0.25">
      <c r="M43" s="5"/>
      <c r="N43" s="5"/>
    </row>
    <row r="44" spans="1:14" x14ac:dyDescent="0.25">
      <c r="B44" s="2" t="s">
        <v>4</v>
      </c>
      <c r="M44" s="5"/>
      <c r="N44" s="5"/>
    </row>
    <row r="45" spans="1:14" x14ac:dyDescent="0.25">
      <c r="B45" s="2" t="s">
        <v>6</v>
      </c>
      <c r="C45" s="2" t="s">
        <v>7</v>
      </c>
      <c r="D45" s="2" t="s">
        <v>8</v>
      </c>
      <c r="E45" s="2" t="s">
        <v>9</v>
      </c>
      <c r="F45" s="2" t="s">
        <v>10</v>
      </c>
      <c r="G45" s="2" t="s">
        <v>11</v>
      </c>
      <c r="H45" s="2" t="s">
        <v>12</v>
      </c>
      <c r="I45" s="2" t="s">
        <v>13</v>
      </c>
      <c r="J45" s="2" t="s">
        <v>14</v>
      </c>
      <c r="K45" s="2" t="s">
        <v>15</v>
      </c>
      <c r="L45" s="2" t="s">
        <v>16</v>
      </c>
      <c r="M45" s="5"/>
      <c r="N45" s="5"/>
    </row>
    <row r="46" spans="1:14" x14ac:dyDescent="0.25">
      <c r="A46" s="2" t="s">
        <v>17</v>
      </c>
      <c r="B46" s="4">
        <v>2.37</v>
      </c>
      <c r="C46" s="4">
        <v>2.4900000000000002</v>
      </c>
      <c r="D46" s="4">
        <v>2.5</v>
      </c>
      <c r="E46" s="4">
        <v>2.57</v>
      </c>
      <c r="F46" s="4">
        <v>2.6</v>
      </c>
      <c r="G46" s="4">
        <v>2.67</v>
      </c>
      <c r="H46" s="4">
        <v>2.73</v>
      </c>
      <c r="I46" s="4">
        <v>2.89</v>
      </c>
      <c r="J46" s="4">
        <v>2.97</v>
      </c>
      <c r="K46" s="4">
        <v>3.06</v>
      </c>
      <c r="L46" s="4">
        <v>3.13</v>
      </c>
      <c r="M46" s="5">
        <f t="shared" si="0"/>
        <v>32.067510548523195</v>
      </c>
      <c r="N46" s="5">
        <f t="shared" si="1"/>
        <v>2.2875816993463971</v>
      </c>
    </row>
    <row r="47" spans="1:14" x14ac:dyDescent="0.25">
      <c r="A47" s="2" t="s">
        <v>18</v>
      </c>
      <c r="B47" s="4">
        <v>0.28999999999999998</v>
      </c>
      <c r="C47" s="4">
        <v>0.33</v>
      </c>
      <c r="D47" s="4">
        <v>0.32</v>
      </c>
      <c r="E47" s="4">
        <v>0.34</v>
      </c>
      <c r="F47" s="4">
        <v>0.35</v>
      </c>
      <c r="G47" s="4">
        <v>0.35</v>
      </c>
      <c r="H47" s="4">
        <v>0.36</v>
      </c>
      <c r="I47" s="4">
        <v>0.38</v>
      </c>
      <c r="J47" s="4">
        <v>0.39</v>
      </c>
      <c r="K47" s="4">
        <v>0.4</v>
      </c>
      <c r="L47" s="4">
        <v>0.41</v>
      </c>
      <c r="M47" s="5">
        <f t="shared" si="0"/>
        <v>41.37931034482758</v>
      </c>
      <c r="N47" s="5">
        <f t="shared" si="1"/>
        <v>2.4999999999999911</v>
      </c>
    </row>
    <row r="48" spans="1:14" x14ac:dyDescent="0.25">
      <c r="A48" s="2" t="s">
        <v>19</v>
      </c>
      <c r="B48" s="4">
        <v>1.87</v>
      </c>
      <c r="C48" s="4">
        <v>1.93</v>
      </c>
      <c r="D48" s="4">
        <v>1.94</v>
      </c>
      <c r="E48" s="4">
        <v>1.98</v>
      </c>
      <c r="F48" s="4">
        <v>2.0099999999999998</v>
      </c>
      <c r="G48" s="4">
        <v>2.0699999999999998</v>
      </c>
      <c r="H48" s="4">
        <v>2.12</v>
      </c>
      <c r="I48" s="4">
        <v>2.2799999999999998</v>
      </c>
      <c r="J48" s="4">
        <v>2.34</v>
      </c>
      <c r="K48" s="4">
        <v>2.42</v>
      </c>
      <c r="L48" s="4">
        <v>2.4700000000000002</v>
      </c>
      <c r="M48" s="5">
        <f t="shared" si="0"/>
        <v>32.085561497326196</v>
      </c>
      <c r="N48" s="5">
        <f t="shared" si="1"/>
        <v>2.0661157024793431</v>
      </c>
    </row>
    <row r="49" spans="1:14" x14ac:dyDescent="0.25">
      <c r="A49" s="2" t="s">
        <v>20</v>
      </c>
      <c r="B49" s="4">
        <v>0.16</v>
      </c>
      <c r="C49" s="4">
        <v>0.16</v>
      </c>
      <c r="D49" s="4">
        <v>0.15</v>
      </c>
      <c r="E49" s="4">
        <v>0.15</v>
      </c>
      <c r="F49" s="4">
        <v>0.15</v>
      </c>
      <c r="G49" s="4">
        <v>0.15</v>
      </c>
      <c r="H49" s="4">
        <v>0.15</v>
      </c>
      <c r="I49" s="4">
        <v>0.15</v>
      </c>
      <c r="J49" s="4">
        <v>0.15</v>
      </c>
      <c r="K49" s="4">
        <v>0.15</v>
      </c>
      <c r="L49" s="4">
        <v>0.15</v>
      </c>
      <c r="M49" s="5">
        <f t="shared" si="0"/>
        <v>-6.25</v>
      </c>
      <c r="N49" s="5">
        <f t="shared" si="1"/>
        <v>0</v>
      </c>
    </row>
    <row r="50" spans="1:14" x14ac:dyDescent="0.25">
      <c r="A50" s="2" t="s">
        <v>21</v>
      </c>
      <c r="B50" s="4">
        <v>0.01</v>
      </c>
      <c r="C50" s="4">
        <v>0.02</v>
      </c>
      <c r="D50" s="4">
        <v>0.02</v>
      </c>
      <c r="E50" s="4">
        <v>0.03</v>
      </c>
      <c r="F50" s="4">
        <v>0.03</v>
      </c>
      <c r="G50" s="4">
        <v>0.03</v>
      </c>
      <c r="H50" s="4">
        <v>0.03</v>
      </c>
      <c r="I50" s="4">
        <v>0.04</v>
      </c>
      <c r="J50" s="4">
        <v>0.04</v>
      </c>
      <c r="K50" s="4">
        <v>0.04</v>
      </c>
      <c r="L50" s="4">
        <v>0.05</v>
      </c>
      <c r="M50" s="5"/>
      <c r="N50" s="5"/>
    </row>
    <row r="51" spans="1:14" x14ac:dyDescent="0.25">
      <c r="A51" s="2" t="s">
        <v>22</v>
      </c>
      <c r="B51" s="4">
        <v>0</v>
      </c>
      <c r="C51" s="4">
        <v>0.01</v>
      </c>
      <c r="D51" s="4">
        <v>0.01</v>
      </c>
      <c r="E51" s="4">
        <v>0.01</v>
      </c>
      <c r="F51" s="4">
        <v>0.01</v>
      </c>
      <c r="G51" s="4">
        <v>0.01</v>
      </c>
      <c r="H51" s="4">
        <v>0.01</v>
      </c>
      <c r="I51" s="4">
        <v>0.01</v>
      </c>
      <c r="J51" s="4">
        <v>0.01</v>
      </c>
      <c r="K51" s="4">
        <v>0.02</v>
      </c>
      <c r="L51" s="4">
        <v>0.01</v>
      </c>
      <c r="M51" s="5"/>
      <c r="N51" s="5"/>
    </row>
    <row r="52" spans="1:14" x14ac:dyDescent="0.25">
      <c r="A52" s="2" t="s">
        <v>23</v>
      </c>
      <c r="B52" s="4">
        <v>0.03</v>
      </c>
      <c r="C52" s="4">
        <v>0.06</v>
      </c>
      <c r="D52" s="4">
        <v>0.06</v>
      </c>
      <c r="E52" s="4">
        <v>0.06</v>
      </c>
      <c r="F52" s="4">
        <v>0.06</v>
      </c>
      <c r="G52" s="4">
        <v>0.05</v>
      </c>
      <c r="H52" s="4">
        <v>0.05</v>
      </c>
      <c r="I52" s="4">
        <v>0.03</v>
      </c>
      <c r="J52" s="4">
        <v>0.03</v>
      </c>
      <c r="K52" s="4">
        <v>0.04</v>
      </c>
      <c r="L52" s="4">
        <v>0.05</v>
      </c>
      <c r="M52" s="5"/>
      <c r="N52" s="5"/>
    </row>
    <row r="53" spans="1:14" x14ac:dyDescent="0.25">
      <c r="M53" s="5"/>
      <c r="N53" s="5"/>
    </row>
    <row r="54" spans="1:14" x14ac:dyDescent="0.25">
      <c r="B54" s="2" t="s">
        <v>5</v>
      </c>
      <c r="M54" s="5"/>
      <c r="N54" s="5"/>
    </row>
    <row r="55" spans="1:14" x14ac:dyDescent="0.25">
      <c r="B55" s="2" t="s">
        <v>6</v>
      </c>
      <c r="C55" s="2" t="s">
        <v>7</v>
      </c>
      <c r="D55" s="2" t="s">
        <v>8</v>
      </c>
      <c r="E55" s="2" t="s">
        <v>9</v>
      </c>
      <c r="F55" s="2" t="s">
        <v>10</v>
      </c>
      <c r="G55" s="2" t="s">
        <v>11</v>
      </c>
      <c r="H55" s="2" t="s">
        <v>12</v>
      </c>
      <c r="I55" s="2" t="s">
        <v>13</v>
      </c>
      <c r="J55" s="2" t="s">
        <v>14</v>
      </c>
      <c r="K55" s="2" t="s">
        <v>15</v>
      </c>
      <c r="L55" s="2" t="s">
        <v>16</v>
      </c>
      <c r="M55" s="5"/>
      <c r="N55" s="5"/>
    </row>
    <row r="56" spans="1:14" x14ac:dyDescent="0.25">
      <c r="A56" s="2" t="s">
        <v>17</v>
      </c>
      <c r="B56" s="4">
        <v>2.59</v>
      </c>
      <c r="C56" s="4">
        <v>2.75</v>
      </c>
      <c r="D56" s="4">
        <v>2.76</v>
      </c>
      <c r="E56" s="4">
        <v>2.83</v>
      </c>
      <c r="F56" s="4">
        <v>2.88</v>
      </c>
      <c r="G56" s="4">
        <v>2.93</v>
      </c>
      <c r="H56" s="4">
        <v>3.01</v>
      </c>
      <c r="I56" s="4">
        <v>3.15</v>
      </c>
      <c r="J56" s="4">
        <v>3.24</v>
      </c>
      <c r="K56" s="4">
        <v>3.33</v>
      </c>
      <c r="L56" s="4">
        <v>3.42</v>
      </c>
      <c r="M56" s="5">
        <f t="shared" si="0"/>
        <v>32.046332046332047</v>
      </c>
      <c r="N56" s="5">
        <f t="shared" si="1"/>
        <v>2.7027027027026973</v>
      </c>
    </row>
    <row r="57" spans="1:14" x14ac:dyDescent="0.25">
      <c r="A57" s="2" t="s">
        <v>18</v>
      </c>
      <c r="B57" s="4">
        <v>0.33</v>
      </c>
      <c r="C57" s="4">
        <v>0.37</v>
      </c>
      <c r="D57" s="4">
        <v>0.37</v>
      </c>
      <c r="E57" s="4">
        <v>0.39</v>
      </c>
      <c r="F57" s="4">
        <v>0.39</v>
      </c>
      <c r="G57" s="4">
        <v>0.4</v>
      </c>
      <c r="H57" s="4">
        <v>0.4</v>
      </c>
      <c r="I57" s="4">
        <v>0.43</v>
      </c>
      <c r="J57" s="4">
        <v>0.44</v>
      </c>
      <c r="K57" s="4">
        <v>0.45</v>
      </c>
      <c r="L57" s="4">
        <v>0.46</v>
      </c>
      <c r="M57" s="5">
        <f t="shared" si="0"/>
        <v>39.393939393939405</v>
      </c>
      <c r="N57" s="5">
        <f t="shared" si="1"/>
        <v>2.2222222222222143</v>
      </c>
    </row>
    <row r="58" spans="1:14" x14ac:dyDescent="0.25">
      <c r="A58" s="2" t="s">
        <v>19</v>
      </c>
      <c r="B58" s="4">
        <v>2.06</v>
      </c>
      <c r="C58" s="4">
        <v>2.12</v>
      </c>
      <c r="D58" s="4">
        <v>2.13</v>
      </c>
      <c r="E58" s="4">
        <v>2.1800000000000002</v>
      </c>
      <c r="F58" s="4">
        <v>2.23</v>
      </c>
      <c r="G58" s="4">
        <v>2.2799999999999998</v>
      </c>
      <c r="H58" s="4">
        <v>2.35</v>
      </c>
      <c r="I58" s="4">
        <v>2.48</v>
      </c>
      <c r="J58" s="4">
        <v>2.5499999999999998</v>
      </c>
      <c r="K58" s="4">
        <v>2.62</v>
      </c>
      <c r="L58" s="4">
        <v>2.69</v>
      </c>
      <c r="M58" s="5">
        <f t="shared" si="0"/>
        <v>30.582524271844648</v>
      </c>
      <c r="N58" s="5">
        <f t="shared" si="1"/>
        <v>2.6717557251908275</v>
      </c>
    </row>
    <row r="59" spans="1:14" x14ac:dyDescent="0.25">
      <c r="A59" s="2" t="s">
        <v>20</v>
      </c>
      <c r="B59" s="4">
        <v>0.16</v>
      </c>
      <c r="C59" s="4">
        <v>0.16</v>
      </c>
      <c r="D59" s="4">
        <v>0.15</v>
      </c>
      <c r="E59" s="4">
        <v>0.15</v>
      </c>
      <c r="F59" s="4">
        <v>0.15</v>
      </c>
      <c r="G59" s="4">
        <v>0.15</v>
      </c>
      <c r="H59" s="4">
        <v>0.15</v>
      </c>
      <c r="I59" s="4">
        <v>0.15</v>
      </c>
      <c r="J59" s="4">
        <v>0.15</v>
      </c>
      <c r="K59" s="4">
        <v>0.15</v>
      </c>
      <c r="L59" s="4">
        <v>0.15</v>
      </c>
      <c r="M59" s="5">
        <f t="shared" si="0"/>
        <v>-6.25</v>
      </c>
      <c r="N59" s="5">
        <f t="shared" si="1"/>
        <v>0</v>
      </c>
    </row>
    <row r="60" spans="1:14" x14ac:dyDescent="0.25">
      <c r="A60" s="2" t="s">
        <v>21</v>
      </c>
      <c r="B60" s="4">
        <v>0.02</v>
      </c>
      <c r="C60" s="4">
        <v>0.02</v>
      </c>
      <c r="D60" s="4">
        <v>0.02</v>
      </c>
      <c r="E60" s="4">
        <v>0.03</v>
      </c>
      <c r="F60" s="4">
        <v>0.03</v>
      </c>
      <c r="G60" s="4">
        <v>0.03</v>
      </c>
      <c r="H60" s="4">
        <v>0.04</v>
      </c>
      <c r="I60" s="4">
        <v>0.04</v>
      </c>
      <c r="J60" s="4">
        <v>0.05</v>
      </c>
      <c r="K60" s="4">
        <v>0.05</v>
      </c>
      <c r="L60" s="4">
        <v>0.05</v>
      </c>
      <c r="M60" s="5"/>
      <c r="N60" s="5"/>
    </row>
    <row r="61" spans="1:14" x14ac:dyDescent="0.25">
      <c r="A61" s="2" t="s">
        <v>22</v>
      </c>
      <c r="B61" s="4">
        <v>0</v>
      </c>
      <c r="C61" s="4">
        <v>0.01</v>
      </c>
      <c r="D61" s="4">
        <v>0.01</v>
      </c>
      <c r="E61" s="4">
        <v>0.01</v>
      </c>
      <c r="F61" s="4">
        <v>0.01</v>
      </c>
      <c r="G61" s="4">
        <v>0.02</v>
      </c>
      <c r="H61" s="4">
        <v>0.02</v>
      </c>
      <c r="I61" s="4">
        <v>0.01</v>
      </c>
      <c r="J61" s="4">
        <v>0.02</v>
      </c>
      <c r="K61" s="4">
        <v>0.02</v>
      </c>
      <c r="L61" s="4">
        <v>0.01</v>
      </c>
      <c r="M61" s="5"/>
      <c r="N61" s="5"/>
    </row>
    <row r="62" spans="1:14" x14ac:dyDescent="0.25">
      <c r="A62" s="2" t="s">
        <v>23</v>
      </c>
      <c r="B62" s="4">
        <v>0.04</v>
      </c>
      <c r="C62" s="4">
        <v>7.0000000000000007E-2</v>
      </c>
      <c r="D62" s="4">
        <v>7.0000000000000007E-2</v>
      </c>
      <c r="E62" s="4">
        <v>0.06</v>
      </c>
      <c r="F62" s="4">
        <v>0.06</v>
      </c>
      <c r="G62" s="4">
        <v>0.06</v>
      </c>
      <c r="H62" s="4">
        <v>0.06</v>
      </c>
      <c r="I62" s="4">
        <v>0.03</v>
      </c>
      <c r="J62" s="4">
        <v>0.03</v>
      </c>
      <c r="K62" s="4">
        <v>0.04</v>
      </c>
      <c r="L62" s="4">
        <v>0.06</v>
      </c>
      <c r="M62" s="5"/>
      <c r="N62" s="5"/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ArsvInklFrav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Taraldset</dc:creator>
  <cp:lastModifiedBy>Anders Taraldset</cp:lastModifiedBy>
  <dcterms:created xsi:type="dcterms:W3CDTF">2019-06-24T06:52:09Z</dcterms:created>
  <dcterms:modified xsi:type="dcterms:W3CDTF">2019-07-26T07:59:20Z</dcterms:modified>
</cp:coreProperties>
</file>