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legeforeningen-my.sharepoint.com/personal/stig_kringen_legeforeningen_no/Documents/Desktop/aarsmote-lsa/2018/"/>
    </mc:Choice>
  </mc:AlternateContent>
  <xr:revisionPtr revIDLastSave="0" documentId="8_{5D81C6F7-4A96-4952-A19B-363903798E40}" xr6:coauthVersionLast="41" xr6:coauthVersionMax="41" xr10:uidLastSave="{00000000-0000-0000-0000-000000000000}"/>
  <bookViews>
    <workbookView xWindow="2340" yWindow="2340" windowWidth="21600" windowHeight="12675" xr2:uid="{00000000-000D-0000-FFFF-FFFF00000000}"/>
  </bookViews>
  <sheets>
    <sheet name="budsjett 2019" sheetId="1" r:id="rId1"/>
    <sheet name="budsjettkommentarer"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E25" i="1"/>
  <c r="D25" i="1" l="1"/>
  <c r="F25" i="1" l="1"/>
</calcChain>
</file>

<file path=xl/sharedStrings.xml><?xml version="1.0" encoding="utf-8"?>
<sst xmlns="http://schemas.openxmlformats.org/spreadsheetml/2006/main" count="76" uniqueCount="75">
  <si>
    <t>Resultat</t>
  </si>
  <si>
    <t>og det er derfor viktig for styret å legge fram et oversiktlig og gjennomarbeidet budsjettforslag til årsmøtegodkjenning.  Det legges opp til et budsjett i balanse.</t>
  </si>
  <si>
    <t>behov som ikke lar seg forutse lang tid i forveien, og dermed ikke kan oppnå Landsstyrets godkjenning. Eksempelvis kan LSAs bidrag til MedHum på Landsstyremøtet</t>
  </si>
  <si>
    <t>Faste utgiftsposter</t>
  </si>
  <si>
    <t xml:space="preserve">Det er en del faste utgiftsposter alle foreninger i Legeforeningen må ha, uavhengig av størrelser. Dette er i hovedsak styremøter og årsmøte. LSA har også i flere år valgt å </t>
  </si>
  <si>
    <t>kjøpe sekretariatsbistand tilsvarende 20 % stilling samt økonomitjenester fra Legeforeningen sentralt. Honorarer til styremedlemmene samt praksiskompensasjon til styremedlemmer</t>
  </si>
  <si>
    <t>Det er lagt opp til denne typen finansiering av aktivitet i Legeforeningens "nye" aktivitetsbaserte kontingentsmodell.</t>
  </si>
  <si>
    <t xml:space="preserve">En tilleggskontingent på 100 kr per LSA medlem tilsvarer en sum på ca kr 100 000. </t>
  </si>
  <si>
    <t>Honorar:</t>
  </si>
  <si>
    <t>Leder 2G</t>
  </si>
  <si>
    <t>IKT-ansvarlig 1/4 G</t>
  </si>
  <si>
    <t>Høringskoordinator 1/2 G</t>
  </si>
  <si>
    <t>1. vara 1/6 G</t>
  </si>
  <si>
    <t>Personalkostnader innbefatter styrehonorar, ikt-godtgjøring og honerering i forhold til arbeidskrevende særoppgaver. Honorereingen følger forlketrygdens grunnbeløp (G)</t>
  </si>
  <si>
    <t>IKT- godtgjøring</t>
  </si>
  <si>
    <t>Leder 25 000</t>
  </si>
  <si>
    <t>Styremedlem 10 000</t>
  </si>
  <si>
    <t>til sammen 85 000</t>
  </si>
  <si>
    <t>Det påløper reiseregninger og møteutgifter i forbindese med alle møter LSA avholder eller deltar på. Det tilstrebes lavest mulig kostnader, og de fleste møtene avholdes derfor i</t>
  </si>
  <si>
    <t>Legenes hus pga prisgunstige forhold. Det anses imidlertid som nyttig å avholde enkelte andre møter på alternative lokalisasjoner, men her tilstrebes det også lave kostnadsrammer.</t>
  </si>
  <si>
    <t>være en slik kostnad. Det oppleves nokså uhensiktsmessig at alle midler er knyttet opp mot kjente aktiviteter, da det ofte vil komme saker som må tas stilling til også mellom årsmøtene.</t>
  </si>
  <si>
    <t>tilknyttet LSAs landsråd. Ved et snitt på 2000 kr for kost og losji, samt 2500 kr på reise for disse, vil kostnaden for årsmøtet bli ca 100 000 kr.</t>
  </si>
  <si>
    <t>Leger i samfunnsmedisinsk arbeid</t>
  </si>
  <si>
    <t xml:space="preserve"> </t>
  </si>
  <si>
    <t>Regnskap</t>
  </si>
  <si>
    <t>Driftsinntekter</t>
  </si>
  <si>
    <t>Medlemsinntekter</t>
  </si>
  <si>
    <t xml:space="preserve">Tilskudd </t>
  </si>
  <si>
    <t>Kursavgifter</t>
  </si>
  <si>
    <t>Andel kursresultat andre arrangører</t>
  </si>
  <si>
    <t>Sum driftsinntekter</t>
  </si>
  <si>
    <t>Driftskostnader</t>
  </si>
  <si>
    <t>Avskrivninger</t>
  </si>
  <si>
    <t>Lønn og honorarer</t>
  </si>
  <si>
    <t>Honorar selvst. Næringsdrivende</t>
  </si>
  <si>
    <t>Kontorhold</t>
  </si>
  <si>
    <t>Fremmedtjenester</t>
  </si>
  <si>
    <t>Reise- og møtekostnader</t>
  </si>
  <si>
    <t>Økonomisk støtte/tilskudd</t>
  </si>
  <si>
    <t>Andre driftsutgifter</t>
  </si>
  <si>
    <t>Sum driftskostnader</t>
  </si>
  <si>
    <t>Driftsresultat</t>
  </si>
  <si>
    <t>Finansposter</t>
  </si>
  <si>
    <t>Renteinntekter</t>
  </si>
  <si>
    <t>Finanskostnader</t>
  </si>
  <si>
    <t>Netto finansposter</t>
  </si>
  <si>
    <t>Budsjett</t>
  </si>
  <si>
    <t>Bruk av avsatte midler</t>
  </si>
  <si>
    <t>LSA har et relativt beskjedent budsjett, på ca 1.3 millioner kroner. Imidlertid finansieres budsjettet i all hovedsak  av medlemskontingenten fra LSAs medlemmer,</t>
  </si>
  <si>
    <t xml:space="preserve">Budsjettbalansen fordrer imidlertid innkreving av tilleggskontingent på kr 100 per medlem. Dette diskuteres nedenfor. </t>
  </si>
  <si>
    <t>Styremedlem 1/4 G x 6</t>
  </si>
  <si>
    <t>Tilleggskontingent, årsmøtesatt kontingent.</t>
  </si>
  <si>
    <t xml:space="preserve">Tilleggskontingenten er ment brukt på medlemsarb. Definisjonen av medlemsarbeid er lokale medlemsmøter, tillitsvalgtsopplæring, bistand i forhandlinger mv. </t>
  </si>
  <si>
    <t>Personalkostnader</t>
  </si>
  <si>
    <t>Dette blir til sammen 4.42 G som tilsvarer ca 413 000 kr</t>
  </si>
  <si>
    <t xml:space="preserve">Samlet sum for honorering og IKT-godtgjøring er på ca 500 000 kr. </t>
  </si>
  <si>
    <t>Praksiskompensasjon</t>
  </si>
  <si>
    <t>Reise og møtekostnader</t>
  </si>
  <si>
    <t>Andre utgifter</t>
  </si>
  <si>
    <t xml:space="preserve"> Årsmøte</t>
  </si>
  <si>
    <t>Hva pengene brukes til skal selvsagt kunne dokumenteres.</t>
  </si>
  <si>
    <t>Arbeidsmøte</t>
  </si>
  <si>
    <t>BUDSJETTKOMMENTARER 2018</t>
  </si>
  <si>
    <t xml:space="preserve">Budsjett </t>
  </si>
  <si>
    <t>Aktivitetsbudsjett 2019</t>
  </si>
  <si>
    <t>Det legges opp til en overordnet rammebudsjettering for 2019. Den følgende budsjettkommentaren er ment som et tillegg for å opplyse tallene ytterligere.</t>
  </si>
  <si>
    <t>med privat praksis er også faste utgiftsposter. Den samfunnsmedisinske prisen "Fakkelbæreren" budsjetteres det også med årlig, selv om denne ikke deles ut hvert år.</t>
  </si>
  <si>
    <t xml:space="preserve">De øvrige utgiftene er knyttet til medlemsaktivitet og styrearbeid utover styremøter. </t>
  </si>
  <si>
    <t>For 2019 ber styret i LSA årsmøtet om godkjenning for en tilleggskontingent på kr 100 per medlem. Dette har vært en uforandret tilleggskontingent gjennom flere år.</t>
  </si>
  <si>
    <t>I det nye styret er det behov for å dekke praksiskontingent til enkelte styremedlemmer ved fravær fra allmenpraksis. Det budsjetteres derfor med en sum til dette for 2019.</t>
  </si>
  <si>
    <t xml:space="preserve">Det er ingen møtegodtgjøring for møter i LSA. Når det er budsjettert med 650 000 i rute 5b i detaljbudsjettet, er dette fordi arbeidsgiveravgift fra Legeforeningen regnes med her. </t>
  </si>
  <si>
    <t xml:space="preserve">At nåværende leder bor i Nord-Norge er fordyrende med tanke på reisekostnader. </t>
  </si>
  <si>
    <t>Det oppstår som regel behov for utgifter gjennom året for LSA som forening. Styret et visst handlingsrom til å imøtekomme</t>
  </si>
  <si>
    <t xml:space="preserve">Det tilkommer kostnader tilknyttet reise og opphold for delegatene til årsmøtet. Etter vedtektene vedtatt på årsmøtet 2015 er det 26 delegater  </t>
  </si>
  <si>
    <t xml:space="preserve">Et arbeidsmøte er viktig for styrets arbeid. Et arbeidsmøte inkluderer 9 personer (styret, 1. vara og sekretariat).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</si>
</sst>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Times New Roman"/>
      <family val="1"/>
    </font>
    <font>
      <sz val="12"/>
      <name val="Times New Roman"/>
      <family val="1"/>
    </font>
    <font>
      <i/>
      <sz val="12"/>
      <name val="Times New Roman"/>
      <family val="1"/>
    </font>
    <font>
      <b/>
      <sz val="16"/>
      <name val="Times"/>
    </font>
    <font>
      <b/>
      <i/>
      <sz val="16"/>
      <name val="Times"/>
    </font>
    <font>
      <b/>
      <sz val="12"/>
      <name val="Times"/>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Border="1" applyAlignment="1"/>
    <xf numFmtId="0" fontId="4" fillId="0" borderId="0" xfId="0" applyFont="1" applyBorder="1"/>
    <xf numFmtId="0" fontId="0" fillId="0" borderId="0" xfId="0" applyBorder="1"/>
    <xf numFmtId="0" fontId="5" fillId="2" borderId="1" xfId="0" applyFont="1" applyFill="1" applyBorder="1" applyAlignment="1">
      <alignment horizontal="right"/>
    </xf>
    <xf numFmtId="0" fontId="6" fillId="2" borderId="1" xfId="0" applyFont="1" applyFill="1" applyBorder="1" applyAlignment="1">
      <alignment horizontal="right"/>
    </xf>
    <xf numFmtId="0" fontId="0" fillId="2" borderId="2" xfId="0" applyFill="1" applyBorder="1" applyAlignment="1">
      <alignment horizontal="right"/>
    </xf>
    <xf numFmtId="0" fontId="0" fillId="2" borderId="0" xfId="0" applyFill="1" applyBorder="1"/>
    <xf numFmtId="0" fontId="6" fillId="0" borderId="0" xfId="0" applyFont="1" applyBorder="1"/>
    <xf numFmtId="0" fontId="0" fillId="0" borderId="0" xfId="0" applyFill="1" applyBorder="1"/>
    <xf numFmtId="0" fontId="6" fillId="0" borderId="3" xfId="0" applyFont="1" applyBorder="1"/>
    <xf numFmtId="0" fontId="6" fillId="2" borderId="2" xfId="0" applyFont="1" applyFill="1" applyBorder="1"/>
    <xf numFmtId="0" fontId="6" fillId="0" borderId="2" xfId="0" applyFont="1" applyBorder="1"/>
    <xf numFmtId="0" fontId="7" fillId="0" borderId="0" xfId="0" applyFont="1"/>
    <xf numFmtId="0" fontId="8" fillId="0" borderId="0" xfId="0" applyFont="1"/>
    <xf numFmtId="3" fontId="0" fillId="0" borderId="0" xfId="0" applyNumberFormat="1" applyBorder="1"/>
    <xf numFmtId="3" fontId="0" fillId="0" borderId="0" xfId="0" applyNumberFormat="1" applyFill="1" applyBorder="1"/>
    <xf numFmtId="3" fontId="6" fillId="0" borderId="3" xfId="0" applyNumberFormat="1" applyFont="1" applyBorder="1"/>
    <xf numFmtId="3" fontId="6" fillId="0" borderId="2" xfId="0" applyNumberFormat="1" applyFont="1" applyBorder="1"/>
    <xf numFmtId="0" fontId="8" fillId="2" borderId="2" xfId="0" applyFont="1" applyFill="1" applyBorder="1" applyAlignment="1">
      <alignment horizontal="center"/>
    </xf>
    <xf numFmtId="0" fontId="8" fillId="2" borderId="2" xfId="0" applyFont="1" applyFill="1" applyBorder="1" applyAlignment="1">
      <alignment horizontal="right"/>
    </xf>
    <xf numFmtId="3" fontId="6" fillId="2" borderId="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3"/>
  <sheetViews>
    <sheetView tabSelected="1" workbookViewId="0">
      <selection activeCell="K32" sqref="K32"/>
    </sheetView>
  </sheetViews>
  <sheetFormatPr baseColWidth="10" defaultRowHeight="15" x14ac:dyDescent="0.25"/>
  <cols>
    <col min="2" max="2" width="47.7109375" customWidth="1"/>
    <col min="3" max="3" width="15.140625" customWidth="1"/>
    <col min="4" max="5" width="12.85546875" customWidth="1"/>
    <col min="6" max="6" width="13.140625" customWidth="1"/>
  </cols>
  <sheetData>
    <row r="2" spans="2:6" ht="20.25" x14ac:dyDescent="0.3">
      <c r="B2" s="4" t="s">
        <v>22</v>
      </c>
      <c r="C2" s="4"/>
      <c r="D2" s="4"/>
      <c r="E2" s="4"/>
      <c r="F2" s="4"/>
    </row>
    <row r="3" spans="2:6" ht="20.25" x14ac:dyDescent="0.3">
      <c r="B3" s="5"/>
      <c r="C3" s="5"/>
      <c r="D3" s="5"/>
      <c r="E3" s="5"/>
      <c r="F3" s="5"/>
    </row>
    <row r="4" spans="2:6" ht="20.25" x14ac:dyDescent="0.3">
      <c r="B4" s="6" t="s">
        <v>64</v>
      </c>
      <c r="C4" s="6"/>
      <c r="D4" s="6"/>
      <c r="E4" s="6"/>
      <c r="F4" s="6"/>
    </row>
    <row r="5" spans="2:6" ht="20.25" x14ac:dyDescent="0.3">
      <c r="B5" s="8" t="s">
        <v>23</v>
      </c>
      <c r="C5" s="9" t="s">
        <v>46</v>
      </c>
      <c r="D5" s="9" t="s">
        <v>46</v>
      </c>
      <c r="E5" s="9" t="s">
        <v>24</v>
      </c>
      <c r="F5" s="9" t="s">
        <v>63</v>
      </c>
    </row>
    <row r="6" spans="2:6" ht="15.75" x14ac:dyDescent="0.25">
      <c r="B6" s="10"/>
      <c r="C6" s="24">
        <v>2019</v>
      </c>
      <c r="D6" s="23">
        <v>2018</v>
      </c>
      <c r="E6" s="23">
        <v>2017</v>
      </c>
      <c r="F6" s="23">
        <v>2017</v>
      </c>
    </row>
    <row r="7" spans="2:6" x14ac:dyDescent="0.25">
      <c r="B7" s="11"/>
      <c r="C7" s="11"/>
      <c r="D7" s="11"/>
      <c r="E7" s="11"/>
      <c r="F7" s="11"/>
    </row>
    <row r="8" spans="2:6" ht="15.75" x14ac:dyDescent="0.25">
      <c r="B8" s="12" t="s">
        <v>25</v>
      </c>
      <c r="C8" s="12"/>
      <c r="D8" s="12"/>
      <c r="E8" s="12"/>
      <c r="F8" s="12"/>
    </row>
    <row r="9" spans="2:6" x14ac:dyDescent="0.25">
      <c r="B9" s="7" t="s">
        <v>26</v>
      </c>
      <c r="C9" s="19">
        <v>1330000</v>
      </c>
      <c r="D9" s="19">
        <v>1330000</v>
      </c>
      <c r="E9" s="19">
        <v>1307876</v>
      </c>
      <c r="F9" s="19">
        <v>1315000</v>
      </c>
    </row>
    <row r="10" spans="2:6" x14ac:dyDescent="0.25">
      <c r="B10" s="7" t="s">
        <v>27</v>
      </c>
      <c r="C10" s="7"/>
      <c r="D10" s="7">
        <v>0</v>
      </c>
      <c r="E10" s="7">
        <v>11983</v>
      </c>
      <c r="F10" s="7"/>
    </row>
    <row r="11" spans="2:6" x14ac:dyDescent="0.25">
      <c r="B11" s="7" t="s">
        <v>28</v>
      </c>
      <c r="C11" s="7"/>
      <c r="D11" s="7">
        <v>0</v>
      </c>
      <c r="E11" s="7"/>
      <c r="F11" s="7"/>
    </row>
    <row r="12" spans="2:6" x14ac:dyDescent="0.25">
      <c r="B12" s="13" t="s">
        <v>29</v>
      </c>
      <c r="C12" s="13"/>
      <c r="D12" s="13">
        <v>0</v>
      </c>
      <c r="E12" s="13"/>
      <c r="F12" s="13"/>
    </row>
    <row r="13" spans="2:6" x14ac:dyDescent="0.25">
      <c r="B13" s="13" t="s">
        <v>47</v>
      </c>
      <c r="C13" s="13"/>
      <c r="D13" s="13">
        <v>0</v>
      </c>
      <c r="E13" s="13"/>
      <c r="F13" s="13"/>
    </row>
    <row r="14" spans="2:6" ht="15.75" x14ac:dyDescent="0.25">
      <c r="B14" s="14" t="s">
        <v>30</v>
      </c>
      <c r="C14" s="21">
        <v>1330000</v>
      </c>
      <c r="D14" s="21">
        <v>1330000</v>
      </c>
      <c r="E14" s="21">
        <v>1319859</v>
      </c>
      <c r="F14" s="21">
        <v>1315000</v>
      </c>
    </row>
    <row r="15" spans="2:6" x14ac:dyDescent="0.25">
      <c r="B15" s="7"/>
      <c r="C15" s="7"/>
      <c r="D15" s="7"/>
      <c r="E15" s="7"/>
      <c r="F15" s="7"/>
    </row>
    <row r="16" spans="2:6" ht="15.75" x14ac:dyDescent="0.25">
      <c r="B16" s="12" t="s">
        <v>31</v>
      </c>
      <c r="C16" s="12"/>
      <c r="D16" s="12"/>
      <c r="E16" s="12"/>
      <c r="F16" s="12"/>
    </row>
    <row r="17" spans="2:6" x14ac:dyDescent="0.25">
      <c r="B17" s="7" t="s">
        <v>32</v>
      </c>
      <c r="C17" s="7"/>
      <c r="D17" s="13">
        <v>0</v>
      </c>
      <c r="E17" s="13"/>
      <c r="F17" s="7"/>
    </row>
    <row r="18" spans="2:6" x14ac:dyDescent="0.25">
      <c r="B18" s="7" t="s">
        <v>33</v>
      </c>
      <c r="C18" s="19">
        <v>650000</v>
      </c>
      <c r="D18" s="19">
        <v>600000</v>
      </c>
      <c r="E18" s="19">
        <v>672577</v>
      </c>
      <c r="F18" s="19">
        <v>600000</v>
      </c>
    </row>
    <row r="19" spans="2:6" x14ac:dyDescent="0.25">
      <c r="B19" s="7" t="s">
        <v>34</v>
      </c>
      <c r="C19" s="19">
        <v>80000</v>
      </c>
      <c r="D19" s="19">
        <v>80000</v>
      </c>
      <c r="E19" s="19"/>
      <c r="F19" s="7">
        <v>0</v>
      </c>
    </row>
    <row r="20" spans="2:6" x14ac:dyDescent="0.25">
      <c r="B20" s="7" t="s">
        <v>35</v>
      </c>
      <c r="C20" s="7"/>
      <c r="D20" s="7"/>
      <c r="E20" s="7">
        <v>70</v>
      </c>
      <c r="F20" s="7">
        <v>0</v>
      </c>
    </row>
    <row r="21" spans="2:6" x14ac:dyDescent="0.25">
      <c r="B21" s="7" t="s">
        <v>36</v>
      </c>
      <c r="C21" s="19">
        <v>250000</v>
      </c>
      <c r="D21" s="19">
        <v>300000</v>
      </c>
      <c r="E21" s="19">
        <v>245850</v>
      </c>
      <c r="F21" s="19">
        <v>300000</v>
      </c>
    </row>
    <row r="22" spans="2:6" x14ac:dyDescent="0.25">
      <c r="B22" s="7" t="s">
        <v>37</v>
      </c>
      <c r="C22" s="19">
        <v>350000</v>
      </c>
      <c r="D22" s="19">
        <v>350000</v>
      </c>
      <c r="E22" s="19">
        <v>205908</v>
      </c>
      <c r="F22" s="19">
        <v>400000</v>
      </c>
    </row>
    <row r="23" spans="2:6" x14ac:dyDescent="0.25">
      <c r="B23" s="13" t="s">
        <v>38</v>
      </c>
      <c r="C23" s="13"/>
      <c r="D23" s="13"/>
      <c r="E23" s="13"/>
      <c r="F23" s="20">
        <v>35000</v>
      </c>
    </row>
    <row r="24" spans="2:6" x14ac:dyDescent="0.25">
      <c r="B24" s="13" t="s">
        <v>39</v>
      </c>
      <c r="C24" s="13"/>
      <c r="D24" s="13"/>
      <c r="E24" s="20">
        <v>6870</v>
      </c>
      <c r="F24" s="13"/>
    </row>
    <row r="25" spans="2:6" ht="15.75" x14ac:dyDescent="0.25">
      <c r="B25" s="14" t="s">
        <v>40</v>
      </c>
      <c r="C25" s="21">
        <f>SUM(C18:C24)</f>
        <v>1330000</v>
      </c>
      <c r="D25" s="21">
        <f>SUM(D18:D24)</f>
        <v>1330000</v>
      </c>
      <c r="E25" s="21">
        <f>SUM(E18:E24)</f>
        <v>1131275</v>
      </c>
      <c r="F25" s="21">
        <f>SUM(F18:F24)</f>
        <v>1335000</v>
      </c>
    </row>
    <row r="26" spans="2:6" x14ac:dyDescent="0.25">
      <c r="B26" s="7"/>
      <c r="C26" s="7"/>
      <c r="D26" s="7"/>
      <c r="E26" s="7"/>
      <c r="F26" s="7"/>
    </row>
    <row r="27" spans="2:6" ht="15.75" x14ac:dyDescent="0.25">
      <c r="B27" s="15" t="s">
        <v>41</v>
      </c>
      <c r="C27" s="15"/>
      <c r="D27" s="15"/>
      <c r="E27" s="25">
        <v>188548</v>
      </c>
      <c r="F27" s="15"/>
    </row>
    <row r="28" spans="2:6" ht="15.75" x14ac:dyDescent="0.25">
      <c r="B28" s="12" t="s">
        <v>42</v>
      </c>
      <c r="C28" s="12"/>
      <c r="D28" s="12"/>
      <c r="E28" s="12"/>
      <c r="F28" s="12"/>
    </row>
    <row r="29" spans="2:6" x14ac:dyDescent="0.25">
      <c r="B29" s="7" t="s">
        <v>43</v>
      </c>
      <c r="C29" s="7">
        <v>0</v>
      </c>
      <c r="D29" s="7"/>
      <c r="E29" s="7">
        <v>11900</v>
      </c>
      <c r="F29" s="7"/>
    </row>
    <row r="30" spans="2:6" x14ac:dyDescent="0.25">
      <c r="B30" s="7" t="s">
        <v>44</v>
      </c>
      <c r="C30" s="7">
        <v>0</v>
      </c>
      <c r="D30" s="7"/>
      <c r="E30" s="7">
        <v>1529</v>
      </c>
      <c r="F30" s="7"/>
    </row>
    <row r="31" spans="2:6" ht="15.75" x14ac:dyDescent="0.25">
      <c r="B31" s="16" t="s">
        <v>45</v>
      </c>
      <c r="C31" s="16">
        <v>0</v>
      </c>
      <c r="D31" s="16"/>
      <c r="E31" s="22">
        <v>10371</v>
      </c>
      <c r="F31" s="22">
        <v>20000</v>
      </c>
    </row>
    <row r="32" spans="2:6" x14ac:dyDescent="0.25">
      <c r="B32" s="7"/>
      <c r="C32" s="7"/>
      <c r="D32" s="7"/>
      <c r="E32" s="7"/>
      <c r="F32" s="7"/>
    </row>
    <row r="33" spans="2:6" ht="15.75" x14ac:dyDescent="0.25">
      <c r="B33" s="15" t="s">
        <v>0</v>
      </c>
      <c r="C33" s="25">
        <v>0</v>
      </c>
      <c r="D33" s="15">
        <v>0</v>
      </c>
      <c r="E33" s="25">
        <v>198955</v>
      </c>
      <c r="F33" s="15">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5"/>
  <sheetViews>
    <sheetView topLeftCell="A19" workbookViewId="0">
      <selection activeCell="B59" sqref="B59"/>
    </sheetView>
  </sheetViews>
  <sheetFormatPr baseColWidth="10" defaultRowHeight="15" x14ac:dyDescent="0.25"/>
  <cols>
    <col min="2" max="2" width="157.28515625" bestFit="1" customWidth="1"/>
  </cols>
  <sheetData>
    <row r="2" spans="2:2" ht="15.75" x14ac:dyDescent="0.25">
      <c r="B2" s="1" t="s">
        <v>62</v>
      </c>
    </row>
    <row r="4" spans="2:2" ht="15.75" x14ac:dyDescent="0.25">
      <c r="B4" s="2" t="s">
        <v>48</v>
      </c>
    </row>
    <row r="5" spans="2:2" ht="15.75" x14ac:dyDescent="0.25">
      <c r="B5" s="2" t="s">
        <v>1</v>
      </c>
    </row>
    <row r="6" spans="2:2" ht="15.75" x14ac:dyDescent="0.25">
      <c r="B6" s="2" t="s">
        <v>49</v>
      </c>
    </row>
    <row r="7" spans="2:2" ht="15.75" x14ac:dyDescent="0.25">
      <c r="B7" s="2" t="s">
        <v>65</v>
      </c>
    </row>
    <row r="8" spans="2:2" ht="15.75" x14ac:dyDescent="0.25">
      <c r="B8" s="2"/>
    </row>
    <row r="9" spans="2:2" ht="15.75" x14ac:dyDescent="0.25">
      <c r="B9" s="1" t="s">
        <v>3</v>
      </c>
    </row>
    <row r="10" spans="2:2" ht="15.75" x14ac:dyDescent="0.25">
      <c r="B10" s="2" t="s">
        <v>4</v>
      </c>
    </row>
    <row r="11" spans="2:2" ht="15.75" x14ac:dyDescent="0.25">
      <c r="B11" s="2" t="s">
        <v>5</v>
      </c>
    </row>
    <row r="12" spans="2:2" ht="15.75" x14ac:dyDescent="0.25">
      <c r="B12" s="2" t="s">
        <v>66</v>
      </c>
    </row>
    <row r="13" spans="2:2" ht="15.75" x14ac:dyDescent="0.25">
      <c r="B13" s="2" t="s">
        <v>67</v>
      </c>
    </row>
    <row r="14" spans="2:2" ht="15.75" x14ac:dyDescent="0.25">
      <c r="B14" s="2"/>
    </row>
    <row r="15" spans="2:2" ht="15.75" x14ac:dyDescent="0.25">
      <c r="B15" s="1" t="s">
        <v>51</v>
      </c>
    </row>
    <row r="16" spans="2:2" ht="15.75" x14ac:dyDescent="0.25">
      <c r="B16" s="2" t="s">
        <v>68</v>
      </c>
    </row>
    <row r="17" spans="2:2" ht="15.75" x14ac:dyDescent="0.25">
      <c r="B17" s="2" t="s">
        <v>52</v>
      </c>
    </row>
    <row r="18" spans="2:2" ht="15.75" x14ac:dyDescent="0.25">
      <c r="B18" s="2" t="s">
        <v>6</v>
      </c>
    </row>
    <row r="19" spans="2:2" ht="15.75" x14ac:dyDescent="0.25">
      <c r="B19" s="2" t="s">
        <v>7</v>
      </c>
    </row>
    <row r="21" spans="2:2" ht="15.75" x14ac:dyDescent="0.25">
      <c r="B21" s="1" t="s">
        <v>53</v>
      </c>
    </row>
    <row r="22" spans="2:2" ht="15.75" x14ac:dyDescent="0.25">
      <c r="B22" s="2" t="s">
        <v>13</v>
      </c>
    </row>
    <row r="23" spans="2:2" ht="15.75" x14ac:dyDescent="0.25">
      <c r="B23" s="3"/>
    </row>
    <row r="24" spans="2:2" ht="15.75" x14ac:dyDescent="0.25">
      <c r="B24" s="2" t="s">
        <v>8</v>
      </c>
    </row>
    <row r="25" spans="2:2" ht="15.75" x14ac:dyDescent="0.25">
      <c r="B25" s="2" t="s">
        <v>9</v>
      </c>
    </row>
    <row r="26" spans="2:2" ht="15.75" x14ac:dyDescent="0.25">
      <c r="B26" s="2" t="s">
        <v>50</v>
      </c>
    </row>
    <row r="27" spans="2:2" ht="15.75" x14ac:dyDescent="0.25">
      <c r="B27" s="2" t="s">
        <v>10</v>
      </c>
    </row>
    <row r="28" spans="2:2" ht="15.75" x14ac:dyDescent="0.25">
      <c r="B28" s="2" t="s">
        <v>11</v>
      </c>
    </row>
    <row r="29" spans="2:2" ht="15.75" x14ac:dyDescent="0.25">
      <c r="B29" s="2" t="s">
        <v>12</v>
      </c>
    </row>
    <row r="30" spans="2:2" ht="15.75" x14ac:dyDescent="0.25">
      <c r="B30" s="2" t="s">
        <v>54</v>
      </c>
    </row>
    <row r="31" spans="2:2" ht="15.75" x14ac:dyDescent="0.25">
      <c r="B31" s="2"/>
    </row>
    <row r="32" spans="2:2" ht="15.75" x14ac:dyDescent="0.25">
      <c r="B32" s="2" t="s">
        <v>14</v>
      </c>
    </row>
    <row r="33" spans="2:2" ht="15.75" x14ac:dyDescent="0.25">
      <c r="B33" s="2" t="s">
        <v>15</v>
      </c>
    </row>
    <row r="34" spans="2:2" ht="15.75" x14ac:dyDescent="0.25">
      <c r="B34" s="2" t="s">
        <v>16</v>
      </c>
    </row>
    <row r="35" spans="2:2" ht="15.75" x14ac:dyDescent="0.25">
      <c r="B35" s="2" t="s">
        <v>17</v>
      </c>
    </row>
    <row r="36" spans="2:2" ht="15.75" x14ac:dyDescent="0.25">
      <c r="B36" s="3"/>
    </row>
    <row r="37" spans="2:2" ht="15.75" x14ac:dyDescent="0.25">
      <c r="B37" s="2" t="s">
        <v>55</v>
      </c>
    </row>
    <row r="38" spans="2:2" ht="15.75" x14ac:dyDescent="0.25">
      <c r="B38" s="2" t="s">
        <v>70</v>
      </c>
    </row>
    <row r="39" spans="2:2" ht="15.75" x14ac:dyDescent="0.25">
      <c r="B39" s="2"/>
    </row>
    <row r="40" spans="2:2" ht="15.75" x14ac:dyDescent="0.25">
      <c r="B40" s="1" t="s">
        <v>56</v>
      </c>
    </row>
    <row r="41" spans="2:2" ht="15.75" x14ac:dyDescent="0.25">
      <c r="B41" s="2" t="s">
        <v>69</v>
      </c>
    </row>
    <row r="43" spans="2:2" ht="15.75" x14ac:dyDescent="0.25">
      <c r="B43" s="1" t="s">
        <v>57</v>
      </c>
    </row>
    <row r="44" spans="2:2" ht="15.75" x14ac:dyDescent="0.25">
      <c r="B44" s="2" t="s">
        <v>18</v>
      </c>
    </row>
    <row r="45" spans="2:2" ht="15.75" x14ac:dyDescent="0.25">
      <c r="B45" s="2" t="s">
        <v>19</v>
      </c>
    </row>
    <row r="46" spans="2:2" ht="15.75" x14ac:dyDescent="0.25">
      <c r="B46" s="2" t="s">
        <v>71</v>
      </c>
    </row>
    <row r="48" spans="2:2" ht="15.75" x14ac:dyDescent="0.25">
      <c r="B48" s="1" t="s">
        <v>58</v>
      </c>
    </row>
    <row r="49" spans="2:2" ht="15.75" x14ac:dyDescent="0.25">
      <c r="B49" s="2" t="s">
        <v>72</v>
      </c>
    </row>
    <row r="50" spans="2:2" ht="15.75" x14ac:dyDescent="0.25">
      <c r="B50" s="2" t="s">
        <v>2</v>
      </c>
    </row>
    <row r="51" spans="2:2" ht="15.75" x14ac:dyDescent="0.25">
      <c r="B51" s="2" t="s">
        <v>20</v>
      </c>
    </row>
    <row r="52" spans="2:2" ht="15.75" x14ac:dyDescent="0.25">
      <c r="B52" s="2" t="s">
        <v>60</v>
      </c>
    </row>
    <row r="54" spans="2:2" ht="15.75" x14ac:dyDescent="0.25">
      <c r="B54" s="1" t="s">
        <v>59</v>
      </c>
    </row>
    <row r="55" spans="2:2" ht="15.75" x14ac:dyDescent="0.25">
      <c r="B55" s="2" t="s">
        <v>73</v>
      </c>
    </row>
    <row r="56" spans="2:2" ht="15.75" x14ac:dyDescent="0.25">
      <c r="B56" s="2" t="s">
        <v>21</v>
      </c>
    </row>
    <row r="58" spans="2:2" ht="15.75" x14ac:dyDescent="0.25">
      <c r="B58" s="18" t="s">
        <v>61</v>
      </c>
    </row>
    <row r="59" spans="2:2" ht="15.75" x14ac:dyDescent="0.25">
      <c r="B59" s="17" t="s">
        <v>74</v>
      </c>
    </row>
    <row r="60" spans="2:2" ht="15.75" x14ac:dyDescent="0.25">
      <c r="B60" s="17"/>
    </row>
    <row r="62" spans="2:2" ht="15.75" x14ac:dyDescent="0.25">
      <c r="B62" s="18"/>
    </row>
    <row r="63" spans="2:2" ht="15.75" x14ac:dyDescent="0.25">
      <c r="B63" s="17"/>
    </row>
    <row r="64" spans="2:2" ht="15.75" x14ac:dyDescent="0.25">
      <c r="B64" s="17"/>
    </row>
    <row r="65" spans="2:2" ht="15.75" x14ac:dyDescent="0.25">
      <c r="B65" s="1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130AC45942BC48B9CF63138240AD1E" ma:contentTypeVersion="11" ma:contentTypeDescription="Opprett et nytt dokument." ma:contentTypeScope="" ma:versionID="5497c4e52c68b3607c9b9b1b9ef828a3">
  <xsd:schema xmlns:xsd="http://www.w3.org/2001/XMLSchema" xmlns:xs="http://www.w3.org/2001/XMLSchema" xmlns:p="http://schemas.microsoft.com/office/2006/metadata/properties" xmlns:ns3="f273bf75-a0ea-4377-8581-622d0fdba582" xmlns:ns4="1d66c639-b30a-4b79-9060-43e6bde47279" targetNamespace="http://schemas.microsoft.com/office/2006/metadata/properties" ma:root="true" ma:fieldsID="cc9a606dc76982f0e87010bff468cb4f" ns3:_="" ns4:_="">
    <xsd:import namespace="f273bf75-a0ea-4377-8581-622d0fdba582"/>
    <xsd:import namespace="1d66c639-b30a-4b79-9060-43e6bde4727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73bf75-a0ea-4377-8581-622d0fdba5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66c639-b30a-4b79-9060-43e6bde47279"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SharingHintHash" ma:index="15"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3059F7-5798-4D76-8023-071EE670D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73bf75-a0ea-4377-8581-622d0fdba582"/>
    <ds:schemaRef ds:uri="1d66c639-b30a-4b79-9060-43e6bde47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41F445-6475-48C2-8D80-D99954336922}">
  <ds:schemaRefs>
    <ds:schemaRef ds:uri="http://schemas.microsoft.com/sharepoint/v3/contenttype/forms"/>
  </ds:schemaRefs>
</ds:datastoreItem>
</file>

<file path=customXml/itemProps3.xml><?xml version="1.0" encoding="utf-8"?>
<ds:datastoreItem xmlns:ds="http://schemas.openxmlformats.org/officeDocument/2006/customXml" ds:itemID="{44B54AD1-8FCD-478C-B42F-174803075F93}">
  <ds:schemaRefs>
    <ds:schemaRef ds:uri="http://schemas.microsoft.com/office/infopath/2007/PartnerControls"/>
    <ds:schemaRef ds:uri="http://purl.org/dc/elements/1.1/"/>
    <ds:schemaRef ds:uri="http://schemas.microsoft.com/office/2006/metadata/properties"/>
    <ds:schemaRef ds:uri="f273bf75-a0ea-4377-8581-622d0fdba582"/>
    <ds:schemaRef ds:uri="http://schemas.microsoft.com/office/2006/documentManagement/types"/>
    <ds:schemaRef ds:uri="http://schemas.openxmlformats.org/package/2006/metadata/core-properties"/>
    <ds:schemaRef ds:uri="http://purl.org/dc/dcmitype/"/>
    <ds:schemaRef ds:uri="1d66c639-b30a-4b79-9060-43e6bde4727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budsjett 2019</vt:lpstr>
      <vt:lpstr>budsjettkommentarer</vt:lpstr>
    </vt:vector>
  </TitlesOfParts>
  <Company>HALD-IKT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Toft</dc:creator>
  <cp:lastModifiedBy>Stig Kringen</cp:lastModifiedBy>
  <dcterms:created xsi:type="dcterms:W3CDTF">2015-07-04T11:18:45Z</dcterms:created>
  <dcterms:modified xsi:type="dcterms:W3CDTF">2019-10-07T12:10:00Z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0x010100F8130AC45942BC48B9CF63138240AD1E</vt:lpwstr>
  </property>
</Properties>
</file>