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{EFCDF900-E67B-E511-940A-005056" sheetId="1" r:id="rId1"/>
  </sheets>
  <calcPr calcId="145621"/>
</workbook>
</file>

<file path=xl/calcChain.xml><?xml version="1.0" encoding="utf-8"?>
<calcChain xmlns="http://schemas.openxmlformats.org/spreadsheetml/2006/main">
  <c r="I50" i="1" l="1"/>
  <c r="K4" i="1"/>
  <c r="K5" i="1"/>
  <c r="K6" i="1"/>
  <c r="K7" i="1"/>
  <c r="K8" i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14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3" i="1"/>
</calcChain>
</file>

<file path=xl/sharedStrings.xml><?xml version="1.0" encoding="utf-8"?>
<sst xmlns="http://schemas.openxmlformats.org/spreadsheetml/2006/main" count="59" uniqueCount="59">
  <si>
    <t>Foreningsledd</t>
  </si>
  <si>
    <t>Foreningen for leger i vitenskapelige stillinger</t>
  </si>
  <si>
    <t>Yngre legers forening</t>
  </si>
  <si>
    <t>Den norske patologforening</t>
  </si>
  <si>
    <t>Norsk anestesiologisk forening</t>
  </si>
  <si>
    <t>Norsk barne- og ungd.psyk.forening</t>
  </si>
  <si>
    <t>Norsk barnekirurgisk forening</t>
  </si>
  <si>
    <t>Norsk barnelegeforening</t>
  </si>
  <si>
    <t>Norsk cardiologisk selskap</t>
  </si>
  <si>
    <t>Norsk endokrinologisk forening</t>
  </si>
  <si>
    <t>Norsk foren for nukleærmedisin og molekylær avbilding</t>
  </si>
  <si>
    <t>Norsk foren. for allmennmedisin</t>
  </si>
  <si>
    <t>Norsk foren. for arbeidsmedisin</t>
  </si>
  <si>
    <t>Norsk foren. for bryst- og endokrinkirurgi</t>
  </si>
  <si>
    <t>Norsk foren. for fysikalsk- og rehabiliteringsmedisin</t>
  </si>
  <si>
    <t>Norsk foren. for gastroent.kirurgi</t>
  </si>
  <si>
    <t>Norsk foren. for immunologi/transf.med.</t>
  </si>
  <si>
    <t>Norsk foren. for infeksjonsmedisin</t>
  </si>
  <si>
    <t>Norsk foren. for klinisk farmakologi</t>
  </si>
  <si>
    <t>Norsk foren. for klinisk nevrofysiologi</t>
  </si>
  <si>
    <t>Norsk foren. for lungemedisin</t>
  </si>
  <si>
    <t>Norsk foren. for maxillofacial kirurgi</t>
  </si>
  <si>
    <t>Norsk foren. for medisinsk biokjemi</t>
  </si>
  <si>
    <t>Norsk foren. for medisinsk genetikk</t>
  </si>
  <si>
    <t>Norsk foren. for medisinsk mikrobiologi</t>
  </si>
  <si>
    <t>Norsk foren. for otorhinolaryngologi hode- og halskirurgi</t>
  </si>
  <si>
    <t>Norsk foren. for rus- og avhengighetsmedisin</t>
  </si>
  <si>
    <t>Norsk gastroenterologisk forening</t>
  </si>
  <si>
    <t>Norsk geriatrisk forening</t>
  </si>
  <si>
    <t>Norsk gynekologisk forening</t>
  </si>
  <si>
    <t>Norsk indremedisinsk forening</t>
  </si>
  <si>
    <t>Norsk karkirurgisk forening</t>
  </si>
  <si>
    <t>Norsk kirurgisk forening</t>
  </si>
  <si>
    <t>Norsk nevrokirurgisk forening</t>
  </si>
  <si>
    <t>Norsk nevrologisk forening</t>
  </si>
  <si>
    <t>Norsk nyremedisinsk forening</t>
  </si>
  <si>
    <t>Norsk oftalmologisk forening</t>
  </si>
  <si>
    <t>Norsk onkologisk forening</t>
  </si>
  <si>
    <t>Norsk ortopedisk forening</t>
  </si>
  <si>
    <t>Norsk plastikkirurgisk forening</t>
  </si>
  <si>
    <t>Norsk psykiatrisk forening</t>
  </si>
  <si>
    <t>Norsk radiologisk forening</t>
  </si>
  <si>
    <t>Norsk revmatologisk forening</t>
  </si>
  <si>
    <t>Norsk samfunnsmedisinsk forening</t>
  </si>
  <si>
    <t>Norsk selskap for hematologi</t>
  </si>
  <si>
    <t>Norsk thoraxkirurgisk forening</t>
  </si>
  <si>
    <t>Norsk urologisk forening</t>
  </si>
  <si>
    <t>Totalt antall ordinære medlemskap</t>
  </si>
  <si>
    <t>Allmennlege-foreningen</t>
  </si>
  <si>
    <t>Leger i samfunns-medisinsk arbeid</t>
  </si>
  <si>
    <t>Norsk arbeids-medisinsk forening</t>
  </si>
  <si>
    <t>Norsk overlege-forening</t>
  </si>
  <si>
    <t>Praktiserende spesialisters landsforening</t>
  </si>
  <si>
    <t>Antall assosierte medlemskap</t>
  </si>
  <si>
    <t>Totalt antall medlemskap</t>
  </si>
  <si>
    <t>Totalt antall ordinære medlemmer yrkesforeninger</t>
  </si>
  <si>
    <t>Pivottabell: antall medlemmer i yrkesforeninger og fagmedisinske foreninger per 1. februar 2016</t>
  </si>
  <si>
    <t>Totalt antall ordinære medlemskap FMF og yrkesfor.</t>
  </si>
  <si>
    <t>Norsk foren. for dermatologi og venerologi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</si>
</sst>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11"/>
      <color rgb="FF000000"/>
      <name val="Arial"/>
    </font>
    <font>
      <sz val="16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0" fontId="2" fillId="2" borderId="1" xfId="0" applyNumberFormat="1" applyFont="1" applyFill="1" applyBorder="1" applyAlignment="1">
      <alignment vertical="top" wrapText="1" readingOrder="1"/>
    </xf>
    <xf numFmtId="0" fontId="2" fillId="2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6" fillId="3" borderId="0" xfId="0" applyFont="1" applyFill="1" applyBorder="1"/>
    <xf numFmtId="0" fontId="7" fillId="4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tabSelected="1" workbookViewId="0">
      <selection sqref="A1:B1"/>
    </sheetView>
  </sheetViews>
  <sheetFormatPr baseColWidth="10" defaultRowHeight="15"/>
  <cols>
    <col min="1" max="1" width="53.5703125" customWidth="1"/>
    <col min="2" max="12" width="15.7109375" customWidth="1"/>
  </cols>
  <sheetData>
    <row r="1" spans="1:11" ht="52.5" customHeight="1">
      <c r="A1" s="15" t="s">
        <v>56</v>
      </c>
      <c r="B1" s="15"/>
      <c r="C1" s="16"/>
      <c r="D1" s="16"/>
    </row>
    <row r="2" spans="1:11" ht="90" customHeight="1">
      <c r="A2" s="5" t="s">
        <v>0</v>
      </c>
      <c r="B2" s="8" t="s">
        <v>48</v>
      </c>
      <c r="C2" s="1" t="s">
        <v>1</v>
      </c>
      <c r="D2" s="8" t="s">
        <v>49</v>
      </c>
      <c r="E2" s="8" t="s">
        <v>50</v>
      </c>
      <c r="F2" s="8" t="s">
        <v>51</v>
      </c>
      <c r="G2" s="8" t="s">
        <v>52</v>
      </c>
      <c r="H2" s="1" t="s">
        <v>2</v>
      </c>
      <c r="I2" s="8" t="s">
        <v>47</v>
      </c>
      <c r="J2" s="8" t="s">
        <v>53</v>
      </c>
      <c r="K2" s="8" t="s">
        <v>54</v>
      </c>
    </row>
    <row r="3" spans="1:11">
      <c r="A3" s="6" t="s">
        <v>3</v>
      </c>
      <c r="B3" s="7"/>
      <c r="C3" s="3">
        <v>30</v>
      </c>
      <c r="D3" s="9">
        <v>3</v>
      </c>
      <c r="E3" s="2"/>
      <c r="F3" s="3">
        <v>236</v>
      </c>
      <c r="G3" s="3">
        <v>4</v>
      </c>
      <c r="H3" s="3">
        <v>110</v>
      </c>
      <c r="I3" s="4">
        <v>382</v>
      </c>
      <c r="J3" s="12">
        <v>3</v>
      </c>
      <c r="K3" s="13">
        <f>I3+J3</f>
        <v>385</v>
      </c>
    </row>
    <row r="4" spans="1:11">
      <c r="A4" s="6" t="s">
        <v>4</v>
      </c>
      <c r="B4" s="7">
        <v>6</v>
      </c>
      <c r="C4" s="3">
        <v>24</v>
      </c>
      <c r="D4" s="9">
        <v>10</v>
      </c>
      <c r="E4" s="3">
        <v>2</v>
      </c>
      <c r="F4" s="3">
        <v>885</v>
      </c>
      <c r="G4" s="3">
        <v>20</v>
      </c>
      <c r="H4" s="3">
        <v>417</v>
      </c>
      <c r="I4" s="4">
        <v>1364</v>
      </c>
      <c r="J4" s="12">
        <v>44</v>
      </c>
      <c r="K4" s="13">
        <f>I4+J4</f>
        <v>1408</v>
      </c>
    </row>
    <row r="5" spans="1:11">
      <c r="A5" s="6" t="s">
        <v>5</v>
      </c>
      <c r="B5" s="7">
        <v>3</v>
      </c>
      <c r="C5" s="3">
        <v>15</v>
      </c>
      <c r="D5" s="9">
        <v>5</v>
      </c>
      <c r="E5" s="3">
        <v>1</v>
      </c>
      <c r="F5" s="3">
        <v>258</v>
      </c>
      <c r="G5" s="3">
        <v>20</v>
      </c>
      <c r="H5" s="3">
        <v>265</v>
      </c>
      <c r="I5" s="4">
        <v>567</v>
      </c>
      <c r="J5" s="12">
        <v>43</v>
      </c>
      <c r="K5" s="13">
        <f>I5+J5</f>
        <v>610</v>
      </c>
    </row>
    <row r="6" spans="1:11">
      <c r="A6" s="6" t="s">
        <v>6</v>
      </c>
      <c r="B6" s="7"/>
      <c r="C6" s="2"/>
      <c r="D6" s="9"/>
      <c r="E6" s="2"/>
      <c r="F6" s="3">
        <v>19</v>
      </c>
      <c r="G6" s="2"/>
      <c r="H6" s="3">
        <v>12</v>
      </c>
      <c r="I6" s="4">
        <v>31</v>
      </c>
      <c r="J6" s="12">
        <v>9</v>
      </c>
      <c r="K6" s="13">
        <f>I6+J6</f>
        <v>40</v>
      </c>
    </row>
    <row r="7" spans="1:11">
      <c r="A7" s="6" t="s">
        <v>7</v>
      </c>
      <c r="B7" s="7">
        <v>6</v>
      </c>
      <c r="C7" s="3">
        <v>39</v>
      </c>
      <c r="D7" s="9">
        <v>18</v>
      </c>
      <c r="E7" s="2"/>
      <c r="F7" s="3">
        <v>513</v>
      </c>
      <c r="G7" s="3">
        <v>53</v>
      </c>
      <c r="H7" s="3">
        <v>337</v>
      </c>
      <c r="I7" s="4">
        <v>966</v>
      </c>
      <c r="J7" s="12">
        <v>51</v>
      </c>
      <c r="K7" s="13">
        <f>I7+J7</f>
        <v>1017</v>
      </c>
    </row>
    <row r="8" spans="1:11">
      <c r="A8" s="6" t="s">
        <v>8</v>
      </c>
      <c r="B8" s="7">
        <v>4</v>
      </c>
      <c r="C8" s="3">
        <v>35</v>
      </c>
      <c r="D8" s="9">
        <v>8</v>
      </c>
      <c r="E8" s="3">
        <v>1</v>
      </c>
      <c r="F8" s="3">
        <v>382</v>
      </c>
      <c r="G8" s="3">
        <v>50</v>
      </c>
      <c r="H8" s="3">
        <v>232</v>
      </c>
      <c r="I8" s="4">
        <v>711</v>
      </c>
      <c r="J8" s="12">
        <v>107</v>
      </c>
      <c r="K8" s="13">
        <f>I8+J8</f>
        <v>818</v>
      </c>
    </row>
    <row r="9" spans="1:11">
      <c r="A9" s="6" t="s">
        <v>9</v>
      </c>
      <c r="B9" s="7"/>
      <c r="C9" s="3">
        <v>13</v>
      </c>
      <c r="D9" s="9"/>
      <c r="E9" s="2"/>
      <c r="F9" s="3">
        <v>88</v>
      </c>
      <c r="G9" s="3">
        <v>10</v>
      </c>
      <c r="H9" s="3">
        <v>33</v>
      </c>
      <c r="I9" s="4">
        <v>144</v>
      </c>
      <c r="J9" s="12">
        <v>19</v>
      </c>
      <c r="K9" s="13">
        <f>I9+J9</f>
        <v>163</v>
      </c>
    </row>
    <row r="10" spans="1:11" ht="15" customHeight="1">
      <c r="A10" s="6" t="s">
        <v>10</v>
      </c>
      <c r="B10" s="7"/>
      <c r="C10" s="3">
        <v>1</v>
      </c>
      <c r="D10" s="9"/>
      <c r="E10" s="3">
        <v>1</v>
      </c>
      <c r="F10" s="3">
        <v>47</v>
      </c>
      <c r="G10" s="2"/>
      <c r="H10" s="3">
        <v>16</v>
      </c>
      <c r="I10" s="4">
        <v>65</v>
      </c>
      <c r="J10" s="12">
        <v>15</v>
      </c>
      <c r="K10" s="13">
        <f>I10+J10</f>
        <v>80</v>
      </c>
    </row>
    <row r="11" spans="1:11">
      <c r="A11" s="6" t="s">
        <v>11</v>
      </c>
      <c r="B11" s="7">
        <v>5573</v>
      </c>
      <c r="C11" s="3">
        <v>56</v>
      </c>
      <c r="D11" s="9">
        <v>307</v>
      </c>
      <c r="E11" s="3">
        <v>32</v>
      </c>
      <c r="F11" s="3">
        <v>103</v>
      </c>
      <c r="G11" s="3">
        <v>15</v>
      </c>
      <c r="H11" s="3">
        <v>168</v>
      </c>
      <c r="I11" s="4">
        <v>6251</v>
      </c>
      <c r="J11" s="12">
        <v>81</v>
      </c>
      <c r="K11" s="13">
        <f>I11+J11</f>
        <v>6332</v>
      </c>
    </row>
    <row r="12" spans="1:11">
      <c r="A12" s="6" t="s">
        <v>12</v>
      </c>
      <c r="B12" s="7">
        <v>4</v>
      </c>
      <c r="C12" s="3">
        <v>5</v>
      </c>
      <c r="D12" s="9">
        <v>31</v>
      </c>
      <c r="E12" s="3">
        <v>230</v>
      </c>
      <c r="F12" s="3">
        <v>34</v>
      </c>
      <c r="G12" s="3">
        <v>2</v>
      </c>
      <c r="H12" s="3">
        <v>20</v>
      </c>
      <c r="I12" s="4">
        <v>327</v>
      </c>
      <c r="J12" s="12">
        <v>33</v>
      </c>
      <c r="K12" s="13">
        <f>I12+J12</f>
        <v>360</v>
      </c>
    </row>
    <row r="13" spans="1:11">
      <c r="A13" s="6" t="s">
        <v>13</v>
      </c>
      <c r="B13" s="7"/>
      <c r="C13" s="3">
        <v>1</v>
      </c>
      <c r="D13" s="9">
        <v>2</v>
      </c>
      <c r="E13" s="2"/>
      <c r="F13" s="3">
        <v>49</v>
      </c>
      <c r="G13" s="2"/>
      <c r="H13" s="3">
        <v>25</v>
      </c>
      <c r="I13" s="4">
        <v>77</v>
      </c>
      <c r="J13" s="12">
        <v>13</v>
      </c>
      <c r="K13" s="13">
        <f>I13+J13</f>
        <v>90</v>
      </c>
    </row>
    <row r="14" spans="1:11" ht="15" customHeight="1">
      <c r="A14" s="6" t="s">
        <v>58</v>
      </c>
      <c r="B14" s="7">
        <v>1</v>
      </c>
      <c r="C14" s="3">
        <v>11</v>
      </c>
      <c r="D14" s="9">
        <v>1</v>
      </c>
      <c r="E14" s="3">
        <v>1</v>
      </c>
      <c r="F14" s="3">
        <v>91</v>
      </c>
      <c r="G14" s="3">
        <v>108</v>
      </c>
      <c r="H14" s="3">
        <v>64</v>
      </c>
      <c r="I14" s="4">
        <v>277</v>
      </c>
      <c r="J14" s="12">
        <v>13</v>
      </c>
      <c r="K14" s="13">
        <f>I14+J14</f>
        <v>290</v>
      </c>
    </row>
    <row r="15" spans="1:11">
      <c r="A15" s="6" t="s">
        <v>14</v>
      </c>
      <c r="B15" s="7">
        <v>9</v>
      </c>
      <c r="C15" s="3">
        <v>4</v>
      </c>
      <c r="D15" s="9">
        <v>9</v>
      </c>
      <c r="E15" s="2">
        <v>1</v>
      </c>
      <c r="F15" s="3">
        <v>154</v>
      </c>
      <c r="G15" s="3">
        <v>15</v>
      </c>
      <c r="H15" s="3">
        <v>111</v>
      </c>
      <c r="I15" s="4">
        <v>303</v>
      </c>
      <c r="J15" s="12">
        <v>49</v>
      </c>
      <c r="K15" s="13">
        <f>I15+J15</f>
        <v>352</v>
      </c>
    </row>
    <row r="16" spans="1:11">
      <c r="A16" s="6" t="s">
        <v>15</v>
      </c>
      <c r="B16" s="7"/>
      <c r="C16" s="3">
        <v>6</v>
      </c>
      <c r="D16" s="9">
        <v>4</v>
      </c>
      <c r="E16" s="2"/>
      <c r="F16" s="3">
        <v>250</v>
      </c>
      <c r="G16" s="2">
        <v>3</v>
      </c>
      <c r="H16" s="3">
        <v>84</v>
      </c>
      <c r="I16" s="4">
        <v>348</v>
      </c>
      <c r="J16" s="12">
        <v>19</v>
      </c>
      <c r="K16" s="13">
        <f>I16+J16</f>
        <v>367</v>
      </c>
    </row>
    <row r="17" spans="1:11">
      <c r="A17" s="6" t="s">
        <v>16</v>
      </c>
      <c r="B17" s="7"/>
      <c r="C17" s="3">
        <v>11</v>
      </c>
      <c r="D17" s="9">
        <v>1</v>
      </c>
      <c r="E17" s="3"/>
      <c r="F17" s="3">
        <v>52</v>
      </c>
      <c r="G17" s="3"/>
      <c r="H17" s="3">
        <v>29</v>
      </c>
      <c r="I17" s="4">
        <v>93</v>
      </c>
      <c r="J17" s="12">
        <v>7</v>
      </c>
      <c r="K17" s="13">
        <f>I17+J17</f>
        <v>100</v>
      </c>
    </row>
    <row r="18" spans="1:11">
      <c r="A18" s="6" t="s">
        <v>17</v>
      </c>
      <c r="B18" s="7">
        <v>3</v>
      </c>
      <c r="C18" s="3">
        <v>13</v>
      </c>
      <c r="D18" s="9">
        <v>3</v>
      </c>
      <c r="E18" s="3">
        <v>2</v>
      </c>
      <c r="F18" s="3">
        <v>114</v>
      </c>
      <c r="G18" s="2">
        <v>3</v>
      </c>
      <c r="H18" s="3">
        <v>65</v>
      </c>
      <c r="I18" s="4">
        <v>203</v>
      </c>
      <c r="J18" s="12">
        <v>67</v>
      </c>
      <c r="K18" s="13">
        <f>I18+J18</f>
        <v>270</v>
      </c>
    </row>
    <row r="19" spans="1:11">
      <c r="A19" s="6" t="s">
        <v>18</v>
      </c>
      <c r="B19" s="7"/>
      <c r="C19" s="3">
        <v>8</v>
      </c>
      <c r="D19" s="9"/>
      <c r="E19" s="2">
        <v>1</v>
      </c>
      <c r="F19" s="3">
        <v>41</v>
      </c>
      <c r="G19" s="3"/>
      <c r="H19" s="3">
        <v>28</v>
      </c>
      <c r="I19" s="4">
        <v>78</v>
      </c>
      <c r="J19" s="12">
        <v>13</v>
      </c>
      <c r="K19" s="13">
        <f>I19+J19</f>
        <v>91</v>
      </c>
    </row>
    <row r="20" spans="1:11">
      <c r="A20" s="6" t="s">
        <v>19</v>
      </c>
      <c r="B20" s="7"/>
      <c r="C20" s="3">
        <v>2</v>
      </c>
      <c r="D20" s="9"/>
      <c r="E20" s="3"/>
      <c r="F20" s="3">
        <v>28</v>
      </c>
      <c r="G20" s="3">
        <v>5</v>
      </c>
      <c r="H20" s="3">
        <v>11</v>
      </c>
      <c r="I20" s="4">
        <v>46</v>
      </c>
      <c r="J20" s="12">
        <v>17</v>
      </c>
      <c r="K20" s="13">
        <f>I20+J20</f>
        <v>63</v>
      </c>
    </row>
    <row r="21" spans="1:11">
      <c r="A21" s="6" t="s">
        <v>20</v>
      </c>
      <c r="B21" s="7"/>
      <c r="C21" s="3">
        <v>12</v>
      </c>
      <c r="D21" s="9">
        <v>5</v>
      </c>
      <c r="E21" s="3">
        <v>2</v>
      </c>
      <c r="F21" s="3">
        <v>202</v>
      </c>
      <c r="G21" s="3">
        <v>28</v>
      </c>
      <c r="H21" s="3">
        <v>85</v>
      </c>
      <c r="I21" s="4">
        <v>335</v>
      </c>
      <c r="J21" s="12">
        <v>42</v>
      </c>
      <c r="K21" s="13">
        <f>I21+J21</f>
        <v>377</v>
      </c>
    </row>
    <row r="22" spans="1:11">
      <c r="A22" s="6" t="s">
        <v>21</v>
      </c>
      <c r="B22" s="7"/>
      <c r="C22" s="3">
        <v>2</v>
      </c>
      <c r="D22" s="9"/>
      <c r="E22" s="2">
        <v>1</v>
      </c>
      <c r="F22" s="3">
        <v>10</v>
      </c>
      <c r="G22" s="3">
        <v>8</v>
      </c>
      <c r="H22" s="3">
        <v>5</v>
      </c>
      <c r="I22" s="4">
        <v>26</v>
      </c>
      <c r="J22" s="12">
        <v>12</v>
      </c>
      <c r="K22" s="13">
        <f>I22+J22</f>
        <v>38</v>
      </c>
    </row>
    <row r="23" spans="1:11">
      <c r="A23" s="6" t="s">
        <v>22</v>
      </c>
      <c r="B23" s="7"/>
      <c r="C23" s="3">
        <v>13</v>
      </c>
      <c r="D23" s="9"/>
      <c r="E23" s="2"/>
      <c r="F23" s="3">
        <v>77</v>
      </c>
      <c r="G23" s="2">
        <v>5</v>
      </c>
      <c r="H23" s="3">
        <v>38</v>
      </c>
      <c r="I23" s="4">
        <v>133</v>
      </c>
      <c r="J23" s="12">
        <v>11</v>
      </c>
      <c r="K23" s="13">
        <f>I23+J23</f>
        <v>144</v>
      </c>
    </row>
    <row r="24" spans="1:11">
      <c r="A24" s="6" t="s">
        <v>23</v>
      </c>
      <c r="B24" s="7"/>
      <c r="C24" s="3">
        <v>6</v>
      </c>
      <c r="D24" s="9"/>
      <c r="E24" s="2"/>
      <c r="F24" s="3">
        <v>40</v>
      </c>
      <c r="G24" s="3"/>
      <c r="H24" s="3">
        <v>17</v>
      </c>
      <c r="I24" s="4">
        <v>63</v>
      </c>
      <c r="J24" s="12">
        <v>8</v>
      </c>
      <c r="K24" s="13">
        <f>I24+J24</f>
        <v>71</v>
      </c>
    </row>
    <row r="25" spans="1:11" ht="15" customHeight="1">
      <c r="A25" s="6" t="s">
        <v>24</v>
      </c>
      <c r="B25" s="7"/>
      <c r="C25" s="3">
        <v>12</v>
      </c>
      <c r="D25" s="9">
        <v>5</v>
      </c>
      <c r="E25" s="3"/>
      <c r="F25" s="3">
        <v>114</v>
      </c>
      <c r="G25" s="3">
        <v>2</v>
      </c>
      <c r="H25" s="3">
        <v>41</v>
      </c>
      <c r="I25" s="4">
        <v>174</v>
      </c>
      <c r="J25" s="12">
        <v>20</v>
      </c>
      <c r="K25" s="13">
        <f>I25+J25</f>
        <v>194</v>
      </c>
    </row>
    <row r="26" spans="1:11">
      <c r="A26" s="6" t="s">
        <v>25</v>
      </c>
      <c r="B26" s="7"/>
      <c r="C26" s="3">
        <v>7</v>
      </c>
      <c r="D26" s="9">
        <v>6</v>
      </c>
      <c r="E26" s="3">
        <v>5</v>
      </c>
      <c r="F26" s="3">
        <v>194</v>
      </c>
      <c r="G26" s="2">
        <v>146</v>
      </c>
      <c r="H26" s="3">
        <v>140</v>
      </c>
      <c r="I26" s="4">
        <v>497</v>
      </c>
      <c r="J26" s="12">
        <v>16</v>
      </c>
      <c r="K26" s="13">
        <f>I26+J26</f>
        <v>513</v>
      </c>
    </row>
    <row r="27" spans="1:11">
      <c r="A27" s="6" t="s">
        <v>26</v>
      </c>
      <c r="B27" s="7">
        <v>3</v>
      </c>
      <c r="C27" s="3">
        <v>2</v>
      </c>
      <c r="D27" s="9">
        <v>1</v>
      </c>
      <c r="E27" s="3">
        <v>1</v>
      </c>
      <c r="F27" s="3">
        <v>24</v>
      </c>
      <c r="G27" s="3"/>
      <c r="H27" s="3">
        <v>36</v>
      </c>
      <c r="I27" s="4">
        <v>67</v>
      </c>
      <c r="J27" s="12">
        <v>131</v>
      </c>
      <c r="K27" s="13">
        <f>I27+J27</f>
        <v>198</v>
      </c>
    </row>
    <row r="28" spans="1:11">
      <c r="A28" s="6" t="s">
        <v>27</v>
      </c>
      <c r="B28" s="7"/>
      <c r="C28" s="3">
        <v>13</v>
      </c>
      <c r="D28" s="9">
        <v>2</v>
      </c>
      <c r="E28" s="3">
        <v>2</v>
      </c>
      <c r="F28" s="3">
        <v>232</v>
      </c>
      <c r="G28" s="3">
        <v>26</v>
      </c>
      <c r="H28" s="3">
        <v>87</v>
      </c>
      <c r="I28" s="4">
        <v>362</v>
      </c>
      <c r="J28" s="12">
        <v>60</v>
      </c>
      <c r="K28" s="13">
        <f>I28+J28</f>
        <v>422</v>
      </c>
    </row>
    <row r="29" spans="1:11">
      <c r="A29" s="6" t="s">
        <v>28</v>
      </c>
      <c r="B29" s="7">
        <v>14</v>
      </c>
      <c r="C29" s="3">
        <v>7</v>
      </c>
      <c r="D29" s="9">
        <v>11</v>
      </c>
      <c r="E29" s="2"/>
      <c r="F29" s="3">
        <v>113</v>
      </c>
      <c r="G29" s="3">
        <v>4</v>
      </c>
      <c r="H29" s="3">
        <v>74</v>
      </c>
      <c r="I29" s="4">
        <v>224</v>
      </c>
      <c r="J29" s="12">
        <v>18</v>
      </c>
      <c r="K29" s="13">
        <f>I29+J29</f>
        <v>242</v>
      </c>
    </row>
    <row r="30" spans="1:11">
      <c r="A30" s="6" t="s">
        <v>29</v>
      </c>
      <c r="B30" s="7">
        <v>3</v>
      </c>
      <c r="C30" s="3">
        <v>26</v>
      </c>
      <c r="D30" s="9">
        <v>12</v>
      </c>
      <c r="E30" s="2"/>
      <c r="F30" s="3">
        <v>517</v>
      </c>
      <c r="G30" s="3">
        <v>188</v>
      </c>
      <c r="H30" s="3">
        <v>348</v>
      </c>
      <c r="I30" s="4">
        <v>1095</v>
      </c>
      <c r="J30" s="12">
        <v>14</v>
      </c>
      <c r="K30" s="13">
        <f>I30+J30</f>
        <v>1109</v>
      </c>
    </row>
    <row r="31" spans="1:11">
      <c r="A31" s="6" t="s">
        <v>30</v>
      </c>
      <c r="B31" s="7">
        <v>49</v>
      </c>
      <c r="C31" s="3">
        <v>124</v>
      </c>
      <c r="D31" s="9">
        <v>39</v>
      </c>
      <c r="E31" s="3">
        <v>8</v>
      </c>
      <c r="F31" s="3">
        <v>1492</v>
      </c>
      <c r="G31" s="3">
        <v>173</v>
      </c>
      <c r="H31" s="3">
        <v>1298</v>
      </c>
      <c r="I31" s="4">
        <v>3182</v>
      </c>
      <c r="J31" s="12">
        <v>94</v>
      </c>
      <c r="K31" s="13">
        <f>I31+J31</f>
        <v>3276</v>
      </c>
    </row>
    <row r="32" spans="1:11">
      <c r="A32" s="6" t="s">
        <v>31</v>
      </c>
      <c r="B32" s="7"/>
      <c r="C32" s="3">
        <v>5</v>
      </c>
      <c r="D32" s="9">
        <v>4</v>
      </c>
      <c r="E32" s="2"/>
      <c r="F32" s="3">
        <v>115</v>
      </c>
      <c r="G32" s="3">
        <v>3</v>
      </c>
      <c r="H32" s="3">
        <v>32</v>
      </c>
      <c r="I32" s="4">
        <v>159</v>
      </c>
      <c r="J32" s="12">
        <v>14</v>
      </c>
      <c r="K32" s="13">
        <f>I32+J32</f>
        <v>173</v>
      </c>
    </row>
    <row r="33" spans="1:11">
      <c r="A33" s="6" t="s">
        <v>32</v>
      </c>
      <c r="B33" s="7">
        <v>13</v>
      </c>
      <c r="C33" s="3">
        <v>18</v>
      </c>
      <c r="D33" s="9">
        <v>20</v>
      </c>
      <c r="E33" s="3">
        <v>4</v>
      </c>
      <c r="F33" s="3">
        <v>818</v>
      </c>
      <c r="G33" s="3">
        <v>43</v>
      </c>
      <c r="H33" s="3">
        <v>553</v>
      </c>
      <c r="I33" s="4">
        <v>1470</v>
      </c>
      <c r="J33" s="12">
        <v>93</v>
      </c>
      <c r="K33" s="13">
        <f>I33+J33</f>
        <v>1563</v>
      </c>
    </row>
    <row r="34" spans="1:11">
      <c r="A34" s="6" t="s">
        <v>33</v>
      </c>
      <c r="B34" s="7"/>
      <c r="C34" s="3">
        <v>4</v>
      </c>
      <c r="D34" s="9">
        <v>3</v>
      </c>
      <c r="E34" s="2"/>
      <c r="F34" s="3">
        <v>76</v>
      </c>
      <c r="G34" s="3">
        <v>1</v>
      </c>
      <c r="H34" s="3">
        <v>36</v>
      </c>
      <c r="I34" s="4">
        <v>120</v>
      </c>
      <c r="J34" s="12">
        <v>5</v>
      </c>
      <c r="K34" s="13">
        <f>I34+J34</f>
        <v>125</v>
      </c>
    </row>
    <row r="35" spans="1:11">
      <c r="A35" s="6" t="s">
        <v>34</v>
      </c>
      <c r="B35" s="7">
        <v>4</v>
      </c>
      <c r="C35" s="3">
        <v>29</v>
      </c>
      <c r="D35" s="9">
        <v>6</v>
      </c>
      <c r="E35" s="3">
        <v>2</v>
      </c>
      <c r="F35" s="3">
        <v>302</v>
      </c>
      <c r="G35" s="3">
        <v>33</v>
      </c>
      <c r="H35" s="3">
        <v>287</v>
      </c>
      <c r="I35" s="4">
        <v>662</v>
      </c>
      <c r="J35" s="12">
        <v>47</v>
      </c>
      <c r="K35" s="13">
        <f>I35+J35</f>
        <v>709</v>
      </c>
    </row>
    <row r="36" spans="1:11">
      <c r="A36" s="6" t="s">
        <v>35</v>
      </c>
      <c r="B36" s="7">
        <v>1</v>
      </c>
      <c r="C36" s="3">
        <v>7</v>
      </c>
      <c r="D36" s="9">
        <v>3</v>
      </c>
      <c r="E36" s="2"/>
      <c r="F36" s="3">
        <v>142</v>
      </c>
      <c r="G36" s="3">
        <v>8</v>
      </c>
      <c r="H36" s="3">
        <v>54</v>
      </c>
      <c r="I36" s="4">
        <v>215</v>
      </c>
      <c r="J36" s="12">
        <v>37</v>
      </c>
      <c r="K36" s="13">
        <f>I36+J36</f>
        <v>252</v>
      </c>
    </row>
    <row r="37" spans="1:11">
      <c r="A37" s="6" t="s">
        <v>36</v>
      </c>
      <c r="B37" s="7">
        <v>2</v>
      </c>
      <c r="C37" s="3">
        <v>8</v>
      </c>
      <c r="D37" s="9">
        <v>1</v>
      </c>
      <c r="E37" s="3">
        <v>1</v>
      </c>
      <c r="F37" s="3">
        <v>193</v>
      </c>
      <c r="G37" s="3">
        <v>246</v>
      </c>
      <c r="H37" s="3">
        <v>130</v>
      </c>
      <c r="I37" s="4">
        <v>580</v>
      </c>
      <c r="J37" s="12">
        <v>10</v>
      </c>
      <c r="K37" s="13">
        <f>I37+J37</f>
        <v>590</v>
      </c>
    </row>
    <row r="38" spans="1:11">
      <c r="A38" s="6" t="s">
        <v>37</v>
      </c>
      <c r="B38" s="7">
        <v>3</v>
      </c>
      <c r="C38" s="3">
        <v>19</v>
      </c>
      <c r="D38" s="9">
        <v>5</v>
      </c>
      <c r="E38" s="3">
        <v>1</v>
      </c>
      <c r="F38" s="3">
        <v>230</v>
      </c>
      <c r="G38" s="3">
        <v>1</v>
      </c>
      <c r="H38" s="3">
        <v>231</v>
      </c>
      <c r="I38" s="4">
        <v>491</v>
      </c>
      <c r="J38" s="12">
        <v>28</v>
      </c>
      <c r="K38" s="13">
        <f>I38+J38</f>
        <v>519</v>
      </c>
    </row>
    <row r="39" spans="1:11">
      <c r="A39" s="6" t="s">
        <v>38</v>
      </c>
      <c r="B39" s="7">
        <v>3</v>
      </c>
      <c r="C39" s="3">
        <v>6</v>
      </c>
      <c r="D39" s="9">
        <v>1</v>
      </c>
      <c r="E39" s="3">
        <v>3</v>
      </c>
      <c r="F39" s="3">
        <v>552</v>
      </c>
      <c r="G39" s="3">
        <v>29</v>
      </c>
      <c r="H39" s="3">
        <v>387</v>
      </c>
      <c r="I39" s="4">
        <v>978</v>
      </c>
      <c r="J39" s="12">
        <v>28</v>
      </c>
      <c r="K39" s="13">
        <f>I39+J39</f>
        <v>1006</v>
      </c>
    </row>
    <row r="40" spans="1:11">
      <c r="A40" s="6" t="s">
        <v>39</v>
      </c>
      <c r="B40" s="7">
        <v>1</v>
      </c>
      <c r="C40" s="3">
        <v>1</v>
      </c>
      <c r="D40" s="9">
        <v>2</v>
      </c>
      <c r="E40" s="3">
        <v>1</v>
      </c>
      <c r="F40" s="3">
        <v>102</v>
      </c>
      <c r="G40" s="3">
        <v>33</v>
      </c>
      <c r="H40" s="3">
        <v>49</v>
      </c>
      <c r="I40" s="4">
        <v>189</v>
      </c>
      <c r="J40" s="12">
        <v>24</v>
      </c>
      <c r="K40" s="13">
        <f>I40+J40</f>
        <v>213</v>
      </c>
    </row>
    <row r="41" spans="1:11">
      <c r="A41" s="6" t="s">
        <v>40</v>
      </c>
      <c r="B41" s="7">
        <v>4</v>
      </c>
      <c r="C41" s="3">
        <v>47</v>
      </c>
      <c r="D41" s="9">
        <v>31</v>
      </c>
      <c r="E41" s="3">
        <v>2</v>
      </c>
      <c r="F41" s="3">
        <v>1163</v>
      </c>
      <c r="G41" s="3">
        <v>288</v>
      </c>
      <c r="H41" s="3">
        <v>615</v>
      </c>
      <c r="I41" s="4">
        <v>2151</v>
      </c>
      <c r="J41" s="12">
        <v>64</v>
      </c>
      <c r="K41" s="13">
        <f>I41+J41</f>
        <v>2215</v>
      </c>
    </row>
    <row r="42" spans="1:11">
      <c r="A42" s="6" t="s">
        <v>41</v>
      </c>
      <c r="B42" s="7">
        <v>2</v>
      </c>
      <c r="C42" s="3">
        <v>7</v>
      </c>
      <c r="D42" s="9">
        <v>4</v>
      </c>
      <c r="E42" s="3">
        <v>2</v>
      </c>
      <c r="F42" s="3">
        <v>768</v>
      </c>
      <c r="G42" s="3">
        <v>22</v>
      </c>
      <c r="H42" s="3">
        <v>342</v>
      </c>
      <c r="I42" s="4">
        <v>1147</v>
      </c>
      <c r="J42" s="12">
        <v>22</v>
      </c>
      <c r="K42" s="13">
        <f>I42+J42</f>
        <v>1169</v>
      </c>
    </row>
    <row r="43" spans="1:11">
      <c r="A43" s="6" t="s">
        <v>42</v>
      </c>
      <c r="B43" s="7">
        <v>1</v>
      </c>
      <c r="C43" s="3">
        <v>13</v>
      </c>
      <c r="D43" s="9">
        <v>5</v>
      </c>
      <c r="E43" s="3">
        <v>2</v>
      </c>
      <c r="F43" s="3">
        <v>160</v>
      </c>
      <c r="G43" s="3">
        <v>19</v>
      </c>
      <c r="H43" s="3">
        <v>103</v>
      </c>
      <c r="I43" s="4">
        <v>303</v>
      </c>
      <c r="J43" s="12">
        <v>13</v>
      </c>
      <c r="K43" s="13">
        <f>I43+J43</f>
        <v>316</v>
      </c>
    </row>
    <row r="44" spans="1:11">
      <c r="A44" s="6" t="s">
        <v>43</v>
      </c>
      <c r="B44" s="7">
        <v>28</v>
      </c>
      <c r="C44" s="3">
        <v>18</v>
      </c>
      <c r="D44" s="9">
        <v>273</v>
      </c>
      <c r="E44" s="3">
        <v>11</v>
      </c>
      <c r="F44" s="3">
        <v>25</v>
      </c>
      <c r="G44" s="3">
        <v>2</v>
      </c>
      <c r="H44" s="3">
        <v>7</v>
      </c>
      <c r="I44" s="4">
        <v>364</v>
      </c>
      <c r="J44" s="12">
        <v>94</v>
      </c>
      <c r="K44" s="13">
        <f>I44+J44</f>
        <v>458</v>
      </c>
    </row>
    <row r="45" spans="1:11">
      <c r="A45" s="6" t="s">
        <v>44</v>
      </c>
      <c r="B45" s="7"/>
      <c r="C45" s="3">
        <v>13</v>
      </c>
      <c r="D45" s="9">
        <v>2</v>
      </c>
      <c r="E45" s="2"/>
      <c r="F45" s="3">
        <v>102</v>
      </c>
      <c r="G45" s="3">
        <v>3</v>
      </c>
      <c r="H45" s="3">
        <v>32</v>
      </c>
      <c r="I45" s="4">
        <v>152</v>
      </c>
      <c r="J45" s="12">
        <v>27</v>
      </c>
      <c r="K45" s="13">
        <f>I45+J45</f>
        <v>179</v>
      </c>
    </row>
    <row r="46" spans="1:11">
      <c r="A46" s="6" t="s">
        <v>45</v>
      </c>
      <c r="B46" s="7"/>
      <c r="C46" s="2"/>
      <c r="D46" s="9">
        <v>4</v>
      </c>
      <c r="E46" s="2"/>
      <c r="F46" s="3">
        <v>56</v>
      </c>
      <c r="G46" s="2"/>
      <c r="H46" s="3">
        <v>19</v>
      </c>
      <c r="I46" s="4">
        <v>79</v>
      </c>
      <c r="J46" s="12">
        <v>22</v>
      </c>
      <c r="K46" s="13">
        <f>I46+J46</f>
        <v>101</v>
      </c>
    </row>
    <row r="47" spans="1:11" ht="15" customHeight="1">
      <c r="A47" s="6" t="s">
        <v>46</v>
      </c>
      <c r="B47" s="7">
        <v>2</v>
      </c>
      <c r="C47" s="3">
        <v>2</v>
      </c>
      <c r="D47" s="9">
        <v>1</v>
      </c>
      <c r="E47" s="3">
        <v>2</v>
      </c>
      <c r="F47" s="3">
        <v>175</v>
      </c>
      <c r="G47" s="3">
        <v>20</v>
      </c>
      <c r="H47" s="3">
        <v>56</v>
      </c>
      <c r="I47" s="4">
        <v>258</v>
      </c>
      <c r="J47" s="12">
        <v>6</v>
      </c>
      <c r="K47" s="13">
        <f>I47+J47</f>
        <v>264</v>
      </c>
    </row>
    <row r="48" spans="1:11" ht="15" customHeight="1">
      <c r="A48" s="8" t="s">
        <v>57</v>
      </c>
      <c r="B48" s="5">
        <v>5749</v>
      </c>
      <c r="C48" s="4">
        <v>697</v>
      </c>
      <c r="D48" s="10">
        <v>849</v>
      </c>
      <c r="E48" s="4">
        <v>322</v>
      </c>
      <c r="F48" s="4">
        <v>11346</v>
      </c>
      <c r="G48" s="4">
        <v>1640</v>
      </c>
      <c r="H48" s="4">
        <v>7129</v>
      </c>
      <c r="I48" s="4">
        <v>27732</v>
      </c>
      <c r="J48" s="11">
        <v>1563</v>
      </c>
      <c r="K48" s="13">
        <f t="shared" ref="K4:K48" si="0">I48+J48</f>
        <v>29295</v>
      </c>
    </row>
    <row r="49" spans="1:9" ht="15" customHeight="1"/>
    <row r="50" spans="1:9" ht="15" customHeight="1">
      <c r="A50" s="14" t="s">
        <v>55</v>
      </c>
      <c r="B50" s="14">
        <v>6152</v>
      </c>
      <c r="C50" s="14">
        <v>718</v>
      </c>
      <c r="D50" s="14">
        <v>938</v>
      </c>
      <c r="E50" s="14">
        <v>413</v>
      </c>
      <c r="F50" s="14">
        <v>9432</v>
      </c>
      <c r="G50" s="14">
        <v>1492</v>
      </c>
      <c r="H50" s="14">
        <v>9039</v>
      </c>
      <c r="I50" s="14">
        <f>SUM(B50:H50)</f>
        <v>28184</v>
      </c>
    </row>
    <row r="51" spans="1:9" ht="15" customHeight="1"/>
    <row r="52" spans="1:9" ht="15" customHeight="1"/>
    <row r="53" spans="1:9" ht="15" customHeight="1"/>
    <row r="54" spans="1:9" ht="15" customHeight="1"/>
    <row r="55" spans="1:9" ht="15" customHeight="1"/>
    <row r="56" spans="1:9" ht="15" customHeight="1"/>
  </sheetData>
  <sortState ref="A3:K47">
    <sortCondition ref="A3"/>
  </sortState>
  <mergeCells count="2">
    <mergeCell ref="A1:B1"/>
    <mergeCell ref="C1:D1"/>
  </mergeCells>
  <pageMargins left="0.39370078740157499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{EFCDF900-E67B-E511-940A-005056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dcterms:created xsi:type="dcterms:W3CDTF">2016-02-01T09:31:53Z</dcterms:created>
  <dcterms:modified xsi:type="dcterms:W3CDTF">2016-02-02T12:15:17Z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