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{2ACB87FC-30B2-E411-9409-005056" sheetId="1" r:id="rId1"/>
  </sheets>
  <calcPr calcId="14562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B29" i="1"/>
  <c r="I27" i="1"/>
  <c r="I29" i="1" s="1"/>
  <c r="I23" i="1" l="1"/>
  <c r="C23" i="1"/>
  <c r="D23" i="1"/>
  <c r="E23" i="1"/>
  <c r="F23" i="1"/>
  <c r="G23" i="1"/>
  <c r="H23" i="1"/>
  <c r="J23" i="1"/>
  <c r="B23" i="1"/>
</calcChain>
</file>

<file path=xl/sharedStrings.xml><?xml version="1.0" encoding="utf-8"?>
<sst xmlns="http://schemas.openxmlformats.org/spreadsheetml/2006/main" count="33" uniqueCount="33">
  <si>
    <t>Allmennlegeforeningen</t>
  </si>
  <si>
    <t>Foreningen for leger i vitenskapelige stillinger</t>
  </si>
  <si>
    <t>Praktiserende spesialisters landsforening</t>
  </si>
  <si>
    <t>Yngre legers forening</t>
  </si>
  <si>
    <t>Total</t>
  </si>
  <si>
    <t>Akershus legeforening</t>
  </si>
  <si>
    <t>Aust-Agder legeforening</t>
  </si>
  <si>
    <t>Buskerud legeforening</t>
  </si>
  <si>
    <t>Finnmark legeforening</t>
  </si>
  <si>
    <t>Hedmark legeforening</t>
  </si>
  <si>
    <t>Hordaland legeforening</t>
  </si>
  <si>
    <t>Møre og Romsdal legeforening</t>
  </si>
  <si>
    <t>Nordland legeforening</t>
  </si>
  <si>
    <t>Nord-Trøndelag legeforening</t>
  </si>
  <si>
    <t>Oppland legeforening</t>
  </si>
  <si>
    <t>Oslo legeforening</t>
  </si>
  <si>
    <t>Østfold legeforening</t>
  </si>
  <si>
    <t>Rogaland legeforening</t>
  </si>
  <si>
    <t>Sogn og Fjordane legeforening</t>
  </si>
  <si>
    <t>Sør-Trøndelag legeforening</t>
  </si>
  <si>
    <t>Telemark legeforening</t>
  </si>
  <si>
    <t>Troms legeforening</t>
  </si>
  <si>
    <t>Vest-Agder legeforening</t>
  </si>
  <si>
    <t>Vestfold legeforening</t>
  </si>
  <si>
    <t>Utland (ingen lokalforening)</t>
  </si>
  <si>
    <t>Leger i samfunns-medisinsk arbeid</t>
  </si>
  <si>
    <t>Norsk arbeids-medisinsk forening</t>
  </si>
  <si>
    <t>Norsk overlege-forening</t>
  </si>
  <si>
    <t>Antall assosierte medlemmer</t>
  </si>
  <si>
    <t>Totalt antall legemedlemmer inkl. assosierte</t>
  </si>
  <si>
    <t>Total antall ordinære legemedlemmer</t>
  </si>
  <si>
    <t>Pivottabell: antall medlemmer i yrkesforeninger og lokalforeninger per 1.2. 2015</t>
  </si>
  <si>
    <t>Lokalforening/yrkesforening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</si>
</sst>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6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3" fontId="3" fillId="0" borderId="1" xfId="0" applyNumberFormat="1" applyFont="1" applyFill="1" applyBorder="1" applyAlignment="1">
      <alignment vertical="top" wrapText="1" readingOrder="1"/>
    </xf>
    <xf numFmtId="3" fontId="3" fillId="0" borderId="3" xfId="0" applyNumberFormat="1" applyFont="1" applyFill="1" applyBorder="1" applyAlignment="1">
      <alignment vertical="top" wrapText="1" readingOrder="1"/>
    </xf>
    <xf numFmtId="3" fontId="3" fillId="2" borderId="1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vertical="top" wrapText="1" readingOrder="1"/>
    </xf>
    <xf numFmtId="3" fontId="1" fillId="0" borderId="0" xfId="0" applyNumberFormat="1" applyFont="1" applyFill="1" applyBorder="1"/>
    <xf numFmtId="0" fontId="3" fillId="2" borderId="3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3" fontId="6" fillId="2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workbookViewId="0">
      <selection sqref="A1:B1"/>
    </sheetView>
  </sheetViews>
  <sheetFormatPr baseColWidth="10" defaultRowHeight="15"/>
  <cols>
    <col min="1" max="1" width="48.42578125" customWidth="1"/>
    <col min="2" max="2" width="25.42578125" style="9" customWidth="1"/>
    <col min="3" max="9" width="15.7109375" style="9" customWidth="1"/>
    <col min="10" max="10" width="0" hidden="1" customWidth="1"/>
    <col min="11" max="11" width="14.42578125" customWidth="1"/>
    <col min="12" max="12" width="9.42578125" customWidth="1"/>
  </cols>
  <sheetData>
    <row r="1" spans="1:9" s="1" customFormat="1" ht="39.950000000000003" customHeight="1">
      <c r="A1" s="15" t="s">
        <v>31</v>
      </c>
      <c r="B1" s="16"/>
      <c r="C1" s="16"/>
      <c r="D1" s="16"/>
    </row>
    <row r="2" spans="1:9" s="1" customFormat="1" ht="90" customHeight="1">
      <c r="A2" s="10" t="s">
        <v>32</v>
      </c>
      <c r="B2" s="2" t="s">
        <v>0</v>
      </c>
      <c r="C2" s="2" t="s">
        <v>1</v>
      </c>
      <c r="D2" s="10" t="s">
        <v>25</v>
      </c>
      <c r="E2" s="2" t="s">
        <v>26</v>
      </c>
      <c r="F2" s="2" t="s">
        <v>27</v>
      </c>
      <c r="G2" s="2" t="s">
        <v>2</v>
      </c>
      <c r="H2" s="2" t="s">
        <v>3</v>
      </c>
      <c r="I2" s="2" t="s">
        <v>4</v>
      </c>
    </row>
    <row r="3" spans="1:9" ht="15" customHeight="1">
      <c r="A3" s="11" t="s">
        <v>5</v>
      </c>
      <c r="B3" s="4">
        <v>640</v>
      </c>
      <c r="C3" s="4">
        <v>31</v>
      </c>
      <c r="D3" s="4">
        <v>66</v>
      </c>
      <c r="E3" s="4">
        <v>27</v>
      </c>
      <c r="F3" s="4">
        <v>859</v>
      </c>
      <c r="G3" s="4">
        <v>191</v>
      </c>
      <c r="H3" s="4">
        <v>766</v>
      </c>
      <c r="I3" s="6">
        <v>2580</v>
      </c>
    </row>
    <row r="4" spans="1:9" ht="15" customHeight="1">
      <c r="A4" s="11" t="s">
        <v>6</v>
      </c>
      <c r="B4" s="4">
        <v>132</v>
      </c>
      <c r="C4" s="4">
        <v>1</v>
      </c>
      <c r="D4" s="4">
        <v>25</v>
      </c>
      <c r="E4" s="4">
        <v>2</v>
      </c>
      <c r="F4" s="4">
        <v>132</v>
      </c>
      <c r="G4" s="4">
        <v>32</v>
      </c>
      <c r="H4" s="4">
        <v>136</v>
      </c>
      <c r="I4" s="6">
        <v>460</v>
      </c>
    </row>
    <row r="5" spans="1:9" ht="15" customHeight="1">
      <c r="A5" s="11" t="s">
        <v>7</v>
      </c>
      <c r="B5" s="4">
        <v>310</v>
      </c>
      <c r="C5" s="4">
        <v>3</v>
      </c>
      <c r="D5" s="4">
        <v>35</v>
      </c>
      <c r="E5" s="4">
        <v>13</v>
      </c>
      <c r="F5" s="4">
        <v>406</v>
      </c>
      <c r="G5" s="4">
        <v>65</v>
      </c>
      <c r="H5" s="4">
        <v>382</v>
      </c>
      <c r="I5" s="6">
        <v>1214</v>
      </c>
    </row>
    <row r="6" spans="1:9" ht="15" customHeight="1">
      <c r="A6" s="11" t="s">
        <v>8</v>
      </c>
      <c r="B6" s="4">
        <v>111</v>
      </c>
      <c r="C6" s="4">
        <v>0</v>
      </c>
      <c r="D6" s="4">
        <v>30</v>
      </c>
      <c r="E6" s="4">
        <v>1</v>
      </c>
      <c r="F6" s="4">
        <v>75</v>
      </c>
      <c r="G6" s="4">
        <v>5</v>
      </c>
      <c r="H6" s="4">
        <v>93</v>
      </c>
      <c r="I6" s="6">
        <v>315</v>
      </c>
    </row>
    <row r="7" spans="1:9" ht="15" customHeight="1">
      <c r="A7" s="11" t="s">
        <v>9</v>
      </c>
      <c r="B7" s="4">
        <v>240</v>
      </c>
      <c r="C7" s="4">
        <v>2</v>
      </c>
      <c r="D7" s="4">
        <v>32</v>
      </c>
      <c r="E7" s="4">
        <v>11</v>
      </c>
      <c r="F7" s="4">
        <v>255</v>
      </c>
      <c r="G7" s="4">
        <v>37</v>
      </c>
      <c r="H7" s="4">
        <v>231</v>
      </c>
      <c r="I7" s="6">
        <v>808</v>
      </c>
    </row>
    <row r="8" spans="1:9" ht="15" customHeight="1">
      <c r="A8" s="11" t="s">
        <v>10</v>
      </c>
      <c r="B8" s="4">
        <v>582</v>
      </c>
      <c r="C8" s="4">
        <v>145</v>
      </c>
      <c r="D8" s="4">
        <v>79</v>
      </c>
      <c r="E8" s="4">
        <v>46</v>
      </c>
      <c r="F8" s="4">
        <v>894</v>
      </c>
      <c r="G8" s="4">
        <v>142</v>
      </c>
      <c r="H8" s="4">
        <v>955</v>
      </c>
      <c r="I8" s="6">
        <v>2843</v>
      </c>
    </row>
    <row r="9" spans="1:9" ht="15" customHeight="1">
      <c r="A9" s="11" t="s">
        <v>11</v>
      </c>
      <c r="B9" s="4">
        <v>297</v>
      </c>
      <c r="C9" s="4">
        <v>3</v>
      </c>
      <c r="D9" s="4">
        <v>43</v>
      </c>
      <c r="E9" s="4">
        <v>16</v>
      </c>
      <c r="F9" s="4">
        <v>358</v>
      </c>
      <c r="G9" s="4">
        <v>24</v>
      </c>
      <c r="H9" s="4">
        <v>387</v>
      </c>
      <c r="I9" s="6">
        <v>1128</v>
      </c>
    </row>
    <row r="10" spans="1:9" ht="15" customHeight="1">
      <c r="A10" s="11" t="s">
        <v>12</v>
      </c>
      <c r="B10" s="4">
        <v>271</v>
      </c>
      <c r="C10" s="4">
        <v>5</v>
      </c>
      <c r="D10" s="4">
        <v>60</v>
      </c>
      <c r="E10" s="4">
        <v>12</v>
      </c>
      <c r="F10" s="4">
        <v>330</v>
      </c>
      <c r="G10" s="4">
        <v>35</v>
      </c>
      <c r="H10" s="4">
        <v>373</v>
      </c>
      <c r="I10" s="6">
        <v>1086</v>
      </c>
    </row>
    <row r="11" spans="1:9" ht="15" customHeight="1">
      <c r="A11" s="11" t="s">
        <v>13</v>
      </c>
      <c r="B11" s="4">
        <v>133</v>
      </c>
      <c r="C11" s="4">
        <v>7</v>
      </c>
      <c r="D11" s="4">
        <v>26</v>
      </c>
      <c r="E11" s="4">
        <v>8</v>
      </c>
      <c r="F11" s="4">
        <v>160</v>
      </c>
      <c r="G11" s="4">
        <v>18</v>
      </c>
      <c r="H11" s="4">
        <v>167</v>
      </c>
      <c r="I11" s="6">
        <v>519</v>
      </c>
    </row>
    <row r="12" spans="1:9" ht="15" customHeight="1">
      <c r="A12" s="11" t="s">
        <v>14</v>
      </c>
      <c r="B12" s="4">
        <v>242</v>
      </c>
      <c r="C12" s="4">
        <v>1</v>
      </c>
      <c r="D12" s="4">
        <v>33</v>
      </c>
      <c r="E12" s="4">
        <v>5</v>
      </c>
      <c r="F12" s="4">
        <v>255</v>
      </c>
      <c r="G12" s="4">
        <v>30</v>
      </c>
      <c r="H12" s="4">
        <v>288</v>
      </c>
      <c r="I12" s="6">
        <v>854</v>
      </c>
    </row>
    <row r="13" spans="1:9" ht="15" customHeight="1">
      <c r="A13" s="11" t="s">
        <v>15</v>
      </c>
      <c r="B13" s="4">
        <v>849</v>
      </c>
      <c r="C13" s="4">
        <v>279</v>
      </c>
      <c r="D13" s="4">
        <v>208</v>
      </c>
      <c r="E13" s="4">
        <v>105</v>
      </c>
      <c r="F13" s="4">
        <v>2335</v>
      </c>
      <c r="G13" s="4">
        <v>419</v>
      </c>
      <c r="H13" s="4">
        <v>1682</v>
      </c>
      <c r="I13" s="6">
        <v>5877</v>
      </c>
    </row>
    <row r="14" spans="1:9" ht="15" customHeight="1">
      <c r="A14" s="11" t="s">
        <v>17</v>
      </c>
      <c r="B14" s="4">
        <v>491</v>
      </c>
      <c r="C14" s="4">
        <v>8</v>
      </c>
      <c r="D14" s="4">
        <v>46</v>
      </c>
      <c r="E14" s="4">
        <v>54</v>
      </c>
      <c r="F14" s="4">
        <v>601</v>
      </c>
      <c r="G14" s="4">
        <v>101</v>
      </c>
      <c r="H14" s="4">
        <v>593</v>
      </c>
      <c r="I14" s="6">
        <v>1894</v>
      </c>
    </row>
    <row r="15" spans="1:9" ht="15" customHeight="1">
      <c r="A15" s="11" t="s">
        <v>18</v>
      </c>
      <c r="B15" s="4">
        <v>127</v>
      </c>
      <c r="C15" s="4">
        <v>3</v>
      </c>
      <c r="D15" s="4">
        <v>26</v>
      </c>
      <c r="E15" s="4">
        <v>3</v>
      </c>
      <c r="F15" s="4">
        <v>148</v>
      </c>
      <c r="G15" s="4">
        <v>9</v>
      </c>
      <c r="H15" s="4">
        <v>143</v>
      </c>
      <c r="I15" s="6">
        <v>459</v>
      </c>
    </row>
    <row r="16" spans="1:9" ht="15" customHeight="1">
      <c r="A16" s="11" t="s">
        <v>19</v>
      </c>
      <c r="B16" s="4">
        <v>353</v>
      </c>
      <c r="C16" s="4">
        <v>77</v>
      </c>
      <c r="D16" s="4">
        <v>32</v>
      </c>
      <c r="E16" s="4">
        <v>18</v>
      </c>
      <c r="F16" s="4">
        <v>682</v>
      </c>
      <c r="G16" s="4">
        <v>75</v>
      </c>
      <c r="H16" s="4">
        <v>609</v>
      </c>
      <c r="I16" s="6">
        <v>1846</v>
      </c>
    </row>
    <row r="17" spans="1:10" ht="15" customHeight="1">
      <c r="A17" s="11" t="s">
        <v>20</v>
      </c>
      <c r="B17" s="4">
        <v>198</v>
      </c>
      <c r="C17" s="4">
        <v>2</v>
      </c>
      <c r="D17" s="4">
        <v>28</v>
      </c>
      <c r="E17" s="4">
        <v>15</v>
      </c>
      <c r="F17" s="4">
        <v>275</v>
      </c>
      <c r="G17" s="4">
        <v>34</v>
      </c>
      <c r="H17" s="4">
        <v>225</v>
      </c>
      <c r="I17" s="6">
        <v>777</v>
      </c>
    </row>
    <row r="18" spans="1:10" ht="15" customHeight="1">
      <c r="A18" s="11" t="s">
        <v>21</v>
      </c>
      <c r="B18" s="4">
        <v>213</v>
      </c>
      <c r="C18" s="4">
        <v>74</v>
      </c>
      <c r="D18" s="4">
        <v>41</v>
      </c>
      <c r="E18" s="4">
        <v>9</v>
      </c>
      <c r="F18" s="4">
        <v>410</v>
      </c>
      <c r="G18" s="4">
        <v>26</v>
      </c>
      <c r="H18" s="4">
        <v>483</v>
      </c>
      <c r="I18" s="6">
        <v>1256</v>
      </c>
    </row>
    <row r="19" spans="1:10" ht="15" customHeight="1">
      <c r="A19" s="11" t="s">
        <v>22</v>
      </c>
      <c r="B19" s="4">
        <v>217</v>
      </c>
      <c r="C19" s="4">
        <v>1</v>
      </c>
      <c r="D19" s="4">
        <v>28</v>
      </c>
      <c r="E19" s="4">
        <v>12</v>
      </c>
      <c r="F19" s="4">
        <v>285</v>
      </c>
      <c r="G19" s="4">
        <v>52</v>
      </c>
      <c r="H19" s="4">
        <v>231</v>
      </c>
      <c r="I19" s="6">
        <v>826</v>
      </c>
    </row>
    <row r="20" spans="1:10" ht="15" customHeight="1">
      <c r="A20" s="11" t="s">
        <v>23</v>
      </c>
      <c r="B20" s="4">
        <v>269</v>
      </c>
      <c r="C20" s="4">
        <v>3</v>
      </c>
      <c r="D20" s="4">
        <v>39</v>
      </c>
      <c r="E20" s="4">
        <v>15</v>
      </c>
      <c r="F20" s="4">
        <v>341</v>
      </c>
      <c r="G20" s="4">
        <v>74</v>
      </c>
      <c r="H20" s="4">
        <v>259</v>
      </c>
      <c r="I20" s="6">
        <v>1000</v>
      </c>
    </row>
    <row r="21" spans="1:10" ht="15" customHeight="1">
      <c r="A21" s="11" t="s">
        <v>16</v>
      </c>
      <c r="B21" s="4">
        <v>333</v>
      </c>
      <c r="C21" s="4">
        <v>1</v>
      </c>
      <c r="D21" s="4">
        <v>48</v>
      </c>
      <c r="E21" s="4">
        <v>17</v>
      </c>
      <c r="F21" s="4">
        <v>356</v>
      </c>
      <c r="G21" s="4">
        <v>92</v>
      </c>
      <c r="H21" s="4">
        <v>322</v>
      </c>
      <c r="I21" s="6">
        <v>1169</v>
      </c>
    </row>
    <row r="22" spans="1:10" s="1" customFormat="1">
      <c r="A22" s="3"/>
      <c r="B22" s="4"/>
      <c r="C22" s="4"/>
      <c r="D22" s="5"/>
      <c r="E22" s="4"/>
      <c r="F22" s="4"/>
      <c r="G22" s="4"/>
      <c r="H22" s="4"/>
      <c r="I22" s="6"/>
    </row>
    <row r="23" spans="1:10" s="1" customFormat="1">
      <c r="A23" s="7" t="s">
        <v>24</v>
      </c>
      <c r="B23" s="4">
        <f>B25-SUM(B3:B21)</f>
        <v>71</v>
      </c>
      <c r="C23" s="4">
        <f t="shared" ref="C23:J23" si="0">C25-SUM(C3:C21)</f>
        <v>12</v>
      </c>
      <c r="D23" s="4">
        <f t="shared" si="0"/>
        <v>13</v>
      </c>
      <c r="E23" s="4">
        <f t="shared" si="0"/>
        <v>8</v>
      </c>
      <c r="F23" s="4">
        <f t="shared" si="0"/>
        <v>183</v>
      </c>
      <c r="G23" s="4">
        <f t="shared" si="0"/>
        <v>19</v>
      </c>
      <c r="H23" s="4">
        <f t="shared" si="0"/>
        <v>80</v>
      </c>
      <c r="I23" s="6">
        <f>I25-SUM(I3:I21)</f>
        <v>390</v>
      </c>
      <c r="J23" s="4">
        <f t="shared" si="0"/>
        <v>0</v>
      </c>
    </row>
    <row r="24" spans="1:10" s="1" customFormat="1">
      <c r="A24" s="3"/>
      <c r="B24" s="4"/>
      <c r="C24" s="4"/>
      <c r="D24" s="5"/>
      <c r="E24" s="4"/>
      <c r="F24" s="4"/>
      <c r="G24" s="4"/>
      <c r="H24" s="4"/>
      <c r="I24" s="6"/>
    </row>
    <row r="25" spans="1:10" s="1" customFormat="1" ht="15" customHeight="1">
      <c r="A25" s="10" t="s">
        <v>30</v>
      </c>
      <c r="B25" s="6">
        <v>6079</v>
      </c>
      <c r="C25" s="6">
        <v>658</v>
      </c>
      <c r="D25" s="8">
        <v>938</v>
      </c>
      <c r="E25" s="6">
        <v>397</v>
      </c>
      <c r="F25" s="6">
        <v>9340</v>
      </c>
      <c r="G25" s="6">
        <v>1480</v>
      </c>
      <c r="H25" s="6">
        <v>8405</v>
      </c>
      <c r="I25" s="6">
        <v>27301</v>
      </c>
    </row>
    <row r="26" spans="1:10" s="14" customFormat="1">
      <c r="A26" s="12"/>
      <c r="B26" s="13"/>
      <c r="C26" s="13"/>
      <c r="D26" s="13"/>
      <c r="E26" s="13"/>
      <c r="F26" s="13"/>
      <c r="G26" s="13"/>
      <c r="H26" s="13"/>
      <c r="I26" s="13"/>
    </row>
    <row r="27" spans="1:10" s="14" customFormat="1">
      <c r="A27" s="12" t="s">
        <v>28</v>
      </c>
      <c r="B27" s="13">
        <v>49</v>
      </c>
      <c r="C27" s="13">
        <v>53</v>
      </c>
      <c r="D27" s="13">
        <v>18</v>
      </c>
      <c r="E27" s="13">
        <v>59</v>
      </c>
      <c r="F27" s="13">
        <v>49</v>
      </c>
      <c r="G27" s="13">
        <v>30</v>
      </c>
      <c r="H27" s="13">
        <v>64</v>
      </c>
      <c r="I27" s="13">
        <f>SUM(B27:H27)</f>
        <v>322</v>
      </c>
    </row>
    <row r="28" spans="1:10" s="14" customFormat="1">
      <c r="A28" s="12"/>
      <c r="B28" s="13"/>
      <c r="C28" s="13"/>
      <c r="D28" s="13"/>
      <c r="E28" s="13"/>
      <c r="F28" s="13"/>
      <c r="G28" s="13"/>
      <c r="H28" s="13"/>
      <c r="I28" s="13"/>
    </row>
    <row r="29" spans="1:10" s="14" customFormat="1">
      <c r="A29" s="12" t="s">
        <v>29</v>
      </c>
      <c r="B29" s="13">
        <f>B25+B27</f>
        <v>6128</v>
      </c>
      <c r="C29" s="13">
        <f t="shared" ref="C29:I29" si="1">C25+C27</f>
        <v>711</v>
      </c>
      <c r="D29" s="13">
        <f t="shared" si="1"/>
        <v>956</v>
      </c>
      <c r="E29" s="13">
        <f t="shared" si="1"/>
        <v>456</v>
      </c>
      <c r="F29" s="13">
        <f t="shared" si="1"/>
        <v>9389</v>
      </c>
      <c r="G29" s="13">
        <f t="shared" si="1"/>
        <v>1510</v>
      </c>
      <c r="H29" s="13">
        <f t="shared" si="1"/>
        <v>8469</v>
      </c>
      <c r="I29" s="13">
        <f t="shared" si="1"/>
        <v>27623</v>
      </c>
    </row>
  </sheetData>
  <sortState ref="A3:I21">
    <sortCondition ref="A3"/>
  </sortState>
  <mergeCells count="2">
    <mergeCell ref="A1:B1"/>
    <mergeCell ref="C1:D1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{2ACB87FC-30B2-E411-9409-005056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2015-02-17T09:48:14Z</dcterms:created>
  <dcterms:modified xsi:type="dcterms:W3CDTF">2015-02-19T10:32:31Z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