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<sst xmlns="http://schemas.openxmlformats.org/spreadsheetml/2006/main" count="70" uniqueCount="39">
  <si>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r>
      <t xml:space="preserve">Kun </t>
    </r>
    <r>
      <rPr>
        <b/>
        <sz val="10"/>
        <color indexed="45"/>
        <rFont val="Arial"/>
        <family val="2"/>
      </rPr>
      <t>rosa</t>
    </r>
    <r>
      <rPr>
        <b/>
        <sz val="10"/>
        <rFont val="Arial"/>
        <family val="2"/>
      </rPr>
      <t xml:space="preserve"> og </t>
    </r>
    <r>
      <rPr>
        <b/>
        <sz val="10"/>
        <color indexed="49"/>
        <rFont val="Arial"/>
        <family val="2"/>
      </rPr>
      <t>blågrønne</t>
    </r>
    <r>
      <rPr>
        <b/>
        <sz val="10"/>
        <rFont val="Arial"/>
        <family val="2"/>
      </rPr>
      <t xml:space="preserve"> felter skal fylles ut!</t>
    </r>
  </si>
  <si>
    <t>Komm.</t>
  </si>
  <si>
    <t>NAVO-helse</t>
  </si>
  <si>
    <t>Privat</t>
  </si>
  <si>
    <t>Forening</t>
  </si>
  <si>
    <t>Tot</t>
  </si>
  <si>
    <t>K</t>
  </si>
  <si>
    <t>M</t>
  </si>
  <si>
    <t>Stat</t>
  </si>
  <si>
    <t>i alt</t>
  </si>
  <si>
    <t>KS</t>
  </si>
  <si>
    <t>Oslo</t>
  </si>
  <si>
    <t>øvrige</t>
  </si>
  <si>
    <t xml:space="preserve">Arkitektenes Fagforbund </t>
  </si>
  <si>
    <t>Den norske lægeforening</t>
  </si>
  <si>
    <t>Den norske Veterinærforening</t>
  </si>
  <si>
    <t>Norsk Forskerforbund</t>
  </si>
  <si>
    <t>Krigsskoleutdannede offiserers landsforening</t>
  </si>
  <si>
    <t>Norges Juristforbund</t>
  </si>
  <si>
    <t>Norsk Lektorlag</t>
  </si>
  <si>
    <t xml:space="preserve">Norsk Psykologforening </t>
  </si>
  <si>
    <t>Norske Siviløkonomers Forening</t>
  </si>
  <si>
    <t xml:space="preserve">Den norske tannlegeforening </t>
  </si>
  <si>
    <t xml:space="preserve">Den norske kirkes presteforening </t>
  </si>
  <si>
    <t>Samfunnsøkonomenes Fagforening</t>
  </si>
  <si>
    <t>Samfunnsviternes Fagforening</t>
  </si>
  <si>
    <t>SUM</t>
  </si>
  <si>
    <t>NAVO</t>
  </si>
  <si>
    <t>NHO</t>
  </si>
  <si>
    <t>Andre</t>
  </si>
  <si>
    <t>Frie</t>
  </si>
  <si>
    <t>Stud</t>
  </si>
  <si>
    <t>Pensj</t>
  </si>
  <si>
    <t>priv</t>
  </si>
  <si>
    <t>yrker</t>
  </si>
  <si>
    <t>Naturviterforbundet</t>
  </si>
  <si>
    <t>Tekna</t>
  </si>
  <si>
    <t>HSH</t>
  </si>
  <si>
    <t>MEDLEMSTALL PR. 1/1-2006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</si>
</sst>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49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8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workbookViewId="0" topLeftCell="AD1">
      <selection activeCell="AS8" sqref="AS8"/>
    </sheetView>
  </sheetViews>
  <sheetFormatPr defaultColWidth="11.421875" defaultRowHeight="12.75"/>
  <cols>
    <col min="1" max="1" width="25.57421875" style="0" customWidth="1"/>
    <col min="2" max="4" width="7.8515625" style="0" customWidth="1"/>
    <col min="5" max="16" width="6.7109375" style="0" customWidth="1"/>
    <col min="17" max="46" width="8.7109375" style="0" customWidth="1"/>
  </cols>
  <sheetData>
    <row r="1" spans="1:2" ht="12.75">
      <c r="A1" s="1" t="s">
        <v>38</v>
      </c>
      <c r="B1" s="2"/>
    </row>
    <row r="2" spans="1:2" ht="12.75">
      <c r="A2" s="2"/>
      <c r="B2" s="3"/>
    </row>
    <row r="3" spans="1:2" ht="12.75">
      <c r="A3" s="2" t="s">
        <v>0</v>
      </c>
      <c r="B3" s="3"/>
    </row>
    <row r="4" spans="1:46" ht="12.75">
      <c r="A4" s="3"/>
      <c r="H4" s="4" t="s">
        <v>1</v>
      </c>
      <c r="Q4" s="17" t="s">
        <v>2</v>
      </c>
      <c r="R4" s="17"/>
      <c r="S4" s="17"/>
      <c r="T4" s="4" t="s">
        <v>3</v>
      </c>
      <c r="W4" s="5" t="s">
        <v>37</v>
      </c>
      <c r="Z4" s="5" t="s">
        <v>27</v>
      </c>
      <c r="AA4" s="5" t="s">
        <v>6</v>
      </c>
      <c r="AB4" s="5" t="s">
        <v>7</v>
      </c>
      <c r="AC4" s="5" t="s">
        <v>28</v>
      </c>
      <c r="AD4" s="5" t="s">
        <v>6</v>
      </c>
      <c r="AE4" s="5" t="s">
        <v>7</v>
      </c>
      <c r="AF4" s="5" t="s">
        <v>29</v>
      </c>
      <c r="AG4" s="5" t="s">
        <v>6</v>
      </c>
      <c r="AH4" s="5" t="s">
        <v>7</v>
      </c>
      <c r="AI4" s="4" t="s">
        <v>30</v>
      </c>
      <c r="AJ4" s="3" t="s">
        <v>6</v>
      </c>
      <c r="AK4" s="3" t="s">
        <v>7</v>
      </c>
      <c r="AL4" s="4" t="s">
        <v>31</v>
      </c>
      <c r="AM4" s="5" t="s">
        <v>6</v>
      </c>
      <c r="AN4" s="5" t="s">
        <v>7</v>
      </c>
      <c r="AO4" s="4" t="s">
        <v>32</v>
      </c>
      <c r="AP4" s="5" t="s">
        <v>6</v>
      </c>
      <c r="AQ4" s="5" t="s">
        <v>7</v>
      </c>
      <c r="AR4" s="4" t="s">
        <v>29</v>
      </c>
      <c r="AS4" s="5" t="s">
        <v>6</v>
      </c>
      <c r="AT4" s="5" t="s">
        <v>7</v>
      </c>
    </row>
    <row r="5" spans="1:46" ht="12.75">
      <c r="A5" s="12" t="s">
        <v>4</v>
      </c>
      <c r="B5" s="13" t="s">
        <v>5</v>
      </c>
      <c r="C5" s="4" t="s">
        <v>6</v>
      </c>
      <c r="D5" s="4" t="s">
        <v>7</v>
      </c>
      <c r="E5" s="4" t="s">
        <v>8</v>
      </c>
      <c r="F5" s="5" t="s">
        <v>6</v>
      </c>
      <c r="G5" s="5" t="s">
        <v>7</v>
      </c>
      <c r="H5" s="6" t="s">
        <v>9</v>
      </c>
      <c r="I5" s="5" t="s">
        <v>6</v>
      </c>
      <c r="J5" s="5" t="s">
        <v>7</v>
      </c>
      <c r="K5" s="5" t="s">
        <v>10</v>
      </c>
      <c r="L5" s="5" t="s">
        <v>6</v>
      </c>
      <c r="M5" s="5" t="s">
        <v>7</v>
      </c>
      <c r="N5" s="5" t="s">
        <v>11</v>
      </c>
      <c r="O5" s="5" t="s">
        <v>6</v>
      </c>
      <c r="P5" s="5" t="s">
        <v>7</v>
      </c>
      <c r="Q5" s="6" t="s">
        <v>9</v>
      </c>
      <c r="R5" s="5" t="s">
        <v>6</v>
      </c>
      <c r="S5" s="5" t="s">
        <v>7</v>
      </c>
      <c r="T5" s="6" t="s">
        <v>9</v>
      </c>
      <c r="U5" s="5" t="s">
        <v>6</v>
      </c>
      <c r="V5" s="5" t="s">
        <v>7</v>
      </c>
      <c r="W5" s="6" t="s">
        <v>12</v>
      </c>
      <c r="X5" s="5" t="s">
        <v>6</v>
      </c>
      <c r="Y5" s="5" t="s">
        <v>7</v>
      </c>
      <c r="Z5" s="5"/>
      <c r="AA5" s="5"/>
      <c r="AB5" s="5"/>
      <c r="AC5" s="5"/>
      <c r="AD5" s="5"/>
      <c r="AE5" s="5"/>
      <c r="AF5" s="5" t="s">
        <v>33</v>
      </c>
      <c r="AG5" s="5"/>
      <c r="AH5" s="5"/>
      <c r="AI5" s="4" t="s">
        <v>34</v>
      </c>
      <c r="AJ5" s="3"/>
      <c r="AK5" s="3"/>
      <c r="AL5" s="5"/>
      <c r="AM5" s="5"/>
      <c r="AN5" s="5"/>
      <c r="AO5" s="5"/>
      <c r="AP5" s="5"/>
      <c r="AQ5" s="5"/>
      <c r="AR5" s="5"/>
      <c r="AS5" s="5"/>
      <c r="AT5" s="5"/>
    </row>
    <row r="6" spans="1:46" ht="13.5">
      <c r="A6" s="14" t="s">
        <v>13</v>
      </c>
      <c r="B6" s="15">
        <f>C6+D6</f>
        <v>0</v>
      </c>
      <c r="C6">
        <f aca="true" t="shared" si="0" ref="C6:C20">F6+I6+R6+U6+AJ6+AM6+AP6+AS6</f>
        <v>0</v>
      </c>
      <c r="D6">
        <f aca="true" t="shared" si="1" ref="D6:D20">G6+J6+S6+V6+AK6+AN6+AQ6+AT6</f>
        <v>0</v>
      </c>
      <c r="E6" s="7">
        <f>F6+G6</f>
        <v>0</v>
      </c>
      <c r="F6" s="8"/>
      <c r="G6" s="9"/>
      <c r="H6" s="7">
        <f>I6+J6</f>
        <v>0</v>
      </c>
      <c r="I6" s="7">
        <f aca="true" t="shared" si="2" ref="I6:J20">L6+O6</f>
        <v>0</v>
      </c>
      <c r="J6" s="7">
        <f t="shared" si="2"/>
        <v>0</v>
      </c>
      <c r="K6">
        <f>L6+M6</f>
        <v>0</v>
      </c>
      <c r="L6" s="8"/>
      <c r="M6" s="9"/>
      <c r="N6">
        <f>O6+P6</f>
        <v>0</v>
      </c>
      <c r="O6" s="8"/>
      <c r="P6" s="9"/>
      <c r="Q6">
        <f>R6+S6</f>
        <v>0</v>
      </c>
      <c r="R6" s="8"/>
      <c r="S6" s="9"/>
      <c r="T6">
        <f>U6+V6</f>
        <v>0</v>
      </c>
      <c r="U6" s="7">
        <f>X6+AA6+AD6+AG6</f>
        <v>0</v>
      </c>
      <c r="V6" s="7">
        <f>Y6+AB6+AE6+AH6</f>
        <v>0</v>
      </c>
      <c r="W6">
        <f>X6+Y6</f>
        <v>0</v>
      </c>
      <c r="X6" s="8"/>
      <c r="Y6" s="9"/>
      <c r="Z6">
        <f>AA6+AB6</f>
        <v>0</v>
      </c>
      <c r="AA6" s="8"/>
      <c r="AB6" s="9"/>
      <c r="AC6">
        <f>AD6+AE6</f>
        <v>0</v>
      </c>
      <c r="AD6" s="8"/>
      <c r="AE6" s="9"/>
      <c r="AF6">
        <f>AG6+AH6</f>
        <v>0</v>
      </c>
      <c r="AG6" s="8"/>
      <c r="AH6" s="9"/>
      <c r="AI6">
        <f>AJ6+AK6</f>
        <v>0</v>
      </c>
      <c r="AJ6" s="8"/>
      <c r="AK6" s="9"/>
      <c r="AL6">
        <f>AM6+AN6</f>
        <v>0</v>
      </c>
      <c r="AM6" s="8"/>
      <c r="AN6" s="9"/>
      <c r="AO6">
        <f>AP6+AQ6</f>
        <v>0</v>
      </c>
      <c r="AP6" s="8"/>
      <c r="AQ6" s="9"/>
      <c r="AR6">
        <f>AS6+AT6</f>
        <v>0</v>
      </c>
      <c r="AS6" s="8"/>
      <c r="AT6" s="9"/>
    </row>
    <row r="7" spans="1:46" ht="13.5">
      <c r="A7" s="14" t="s">
        <v>23</v>
      </c>
      <c r="B7" s="15">
        <f>C7+D7</f>
        <v>0</v>
      </c>
      <c r="C7">
        <f t="shared" si="0"/>
        <v>0</v>
      </c>
      <c r="D7">
        <f t="shared" si="1"/>
        <v>0</v>
      </c>
      <c r="E7" s="7">
        <f>F7+G7</f>
        <v>0</v>
      </c>
      <c r="F7" s="8"/>
      <c r="G7" s="9"/>
      <c r="H7" s="7">
        <f>I7+J7</f>
        <v>0</v>
      </c>
      <c r="I7" s="7">
        <f t="shared" si="2"/>
        <v>0</v>
      </c>
      <c r="J7" s="7">
        <f t="shared" si="2"/>
        <v>0</v>
      </c>
      <c r="K7">
        <f>L7+M7</f>
        <v>0</v>
      </c>
      <c r="L7" s="8"/>
      <c r="M7" s="9"/>
      <c r="N7">
        <f>O7+P7</f>
        <v>0</v>
      </c>
      <c r="O7" s="8"/>
      <c r="P7" s="9"/>
      <c r="Q7">
        <f>R7+S7</f>
        <v>0</v>
      </c>
      <c r="R7" s="8"/>
      <c r="S7" s="9"/>
      <c r="T7">
        <f>U7+V7</f>
        <v>0</v>
      </c>
      <c r="U7" s="7">
        <f aca="true" t="shared" si="3" ref="U7:U21">X7+AA7+AD7+AG7</f>
        <v>0</v>
      </c>
      <c r="V7" s="7">
        <f aca="true" t="shared" si="4" ref="V7:V21">Y7+AB7+AE7+AH7</f>
        <v>0</v>
      </c>
      <c r="W7">
        <f>X7+Y7</f>
        <v>0</v>
      </c>
      <c r="X7" s="8"/>
      <c r="Y7" s="9"/>
      <c r="Z7">
        <f>AA7+AB7</f>
        <v>0</v>
      </c>
      <c r="AA7" s="8"/>
      <c r="AB7" s="9"/>
      <c r="AC7">
        <f>AD7+AE7</f>
        <v>0</v>
      </c>
      <c r="AD7" s="8"/>
      <c r="AE7" s="9"/>
      <c r="AF7">
        <f>AG7+AH7</f>
        <v>0</v>
      </c>
      <c r="AG7" s="8"/>
      <c r="AH7" s="9"/>
      <c r="AI7">
        <f>AJ7+AK7</f>
        <v>0</v>
      </c>
      <c r="AJ7" s="8"/>
      <c r="AK7" s="9"/>
      <c r="AL7">
        <f>AM7+AN7</f>
        <v>0</v>
      </c>
      <c r="AM7" s="8"/>
      <c r="AN7" s="9"/>
      <c r="AO7">
        <f>AP7+AQ7</f>
        <v>0</v>
      </c>
      <c r="AP7" s="8"/>
      <c r="AQ7" s="9"/>
      <c r="AR7">
        <f>AS7+AT7</f>
        <v>0</v>
      </c>
      <c r="AS7" s="8"/>
      <c r="AT7" s="9"/>
    </row>
    <row r="8" spans="1:46" ht="13.5">
      <c r="A8" s="14" t="s">
        <v>14</v>
      </c>
      <c r="B8" s="15">
        <f>C8+D8</f>
        <v>23133</v>
      </c>
      <c r="C8">
        <v>9116</v>
      </c>
      <c r="D8">
        <v>14017</v>
      </c>
      <c r="E8" s="7">
        <f aca="true" t="shared" si="5" ref="E8:E20">F8+G8</f>
        <v>878</v>
      </c>
      <c r="F8" s="8">
        <v>268</v>
      </c>
      <c r="G8" s="9">
        <v>610</v>
      </c>
      <c r="H8" s="7">
        <f>I8+J8</f>
        <v>1129</v>
      </c>
      <c r="I8" s="7">
        <f t="shared" si="2"/>
        <v>499</v>
      </c>
      <c r="J8" s="7">
        <f t="shared" si="2"/>
        <v>630</v>
      </c>
      <c r="K8">
        <f aca="true" t="shared" si="6" ref="K8:K20">L8+M8</f>
        <v>1001</v>
      </c>
      <c r="L8" s="8">
        <v>437</v>
      </c>
      <c r="M8" s="9">
        <v>564</v>
      </c>
      <c r="N8">
        <f aca="true" t="shared" si="7" ref="N8:N20">O8+P8</f>
        <v>128</v>
      </c>
      <c r="O8" s="8">
        <v>62</v>
      </c>
      <c r="P8" s="9">
        <v>66</v>
      </c>
      <c r="Q8">
        <f aca="true" t="shared" si="8" ref="Q8:Q13">R8+S8</f>
        <v>9286</v>
      </c>
      <c r="R8" s="8">
        <v>3655</v>
      </c>
      <c r="S8" s="9">
        <v>5631</v>
      </c>
      <c r="T8">
        <f aca="true" t="shared" si="9" ref="T8:T20">U8+V8</f>
        <v>823</v>
      </c>
      <c r="U8" s="7">
        <f t="shared" si="3"/>
        <v>301</v>
      </c>
      <c r="V8" s="7">
        <f t="shared" si="4"/>
        <v>522</v>
      </c>
      <c r="W8">
        <f aca="true" t="shared" si="10" ref="W8:W20">X8+Y8</f>
        <v>485</v>
      </c>
      <c r="X8" s="8">
        <f>88+113</f>
        <v>201</v>
      </c>
      <c r="Y8" s="9">
        <f>137+147</f>
        <v>284</v>
      </c>
      <c r="Z8">
        <f aca="true" t="shared" si="11" ref="Z8:Z20">AA8+AB8</f>
        <v>16</v>
      </c>
      <c r="AA8" s="8">
        <v>9</v>
      </c>
      <c r="AB8" s="9">
        <v>7</v>
      </c>
      <c r="AC8">
        <f aca="true" t="shared" si="12" ref="AC8:AC20">AD8+AE8</f>
        <v>118</v>
      </c>
      <c r="AD8" s="8">
        <v>33</v>
      </c>
      <c r="AE8" s="9">
        <v>85</v>
      </c>
      <c r="AF8">
        <f aca="true" t="shared" si="13" ref="AF8:AF20">AG8+AH8</f>
        <v>204</v>
      </c>
      <c r="AG8" s="8">
        <v>58</v>
      </c>
      <c r="AH8" s="9">
        <v>146</v>
      </c>
      <c r="AI8">
        <f aca="true" t="shared" si="14" ref="AI8:AI20">AJ8+AK8</f>
        <v>4470</v>
      </c>
      <c r="AJ8" s="8">
        <f>1269+77</f>
        <v>1346</v>
      </c>
      <c r="AK8" s="9">
        <f>2931+193</f>
        <v>3124</v>
      </c>
      <c r="AL8">
        <f aca="true" t="shared" si="15" ref="AL8:AL20">AM8+AN8</f>
        <v>3479</v>
      </c>
      <c r="AM8" s="8">
        <v>2153</v>
      </c>
      <c r="AN8" s="9">
        <v>1326</v>
      </c>
      <c r="AO8">
        <f aca="true" t="shared" si="16" ref="AO8:AO20">AP8+AQ8</f>
        <v>1696</v>
      </c>
      <c r="AP8" s="8">
        <v>289</v>
      </c>
      <c r="AQ8" s="9">
        <v>1407</v>
      </c>
      <c r="AR8">
        <f aca="true" t="shared" si="17" ref="AR8:AR20">AS8+AT8</f>
        <v>1372</v>
      </c>
      <c r="AS8" s="8">
        <f>C8-(F8+L8+O8+R8+X8+AA8+AD8+AG8+AJ8+AM8+AP8)</f>
        <v>605</v>
      </c>
      <c r="AT8" s="16">
        <f>D8-(G8+M8+P8+S8+Y8+AB8+AE8+AH8+AK8+AN8+AQ8)</f>
        <v>767</v>
      </c>
    </row>
    <row r="9" spans="1:46" ht="13.5">
      <c r="A9" s="14" t="s">
        <v>22</v>
      </c>
      <c r="B9" s="15">
        <f aca="true" t="shared" si="18" ref="B9:B20">C9+D9</f>
        <v>0</v>
      </c>
      <c r="C9">
        <f t="shared" si="0"/>
        <v>0</v>
      </c>
      <c r="D9">
        <f t="shared" si="1"/>
        <v>0</v>
      </c>
      <c r="E9" s="7">
        <f t="shared" si="5"/>
        <v>0</v>
      </c>
      <c r="F9" s="8"/>
      <c r="G9" s="9"/>
      <c r="H9" s="7">
        <f aca="true" t="shared" si="19" ref="H9:H20">I9+J9</f>
        <v>0</v>
      </c>
      <c r="I9" s="7">
        <f t="shared" si="2"/>
        <v>0</v>
      </c>
      <c r="J9" s="7">
        <f t="shared" si="2"/>
        <v>0</v>
      </c>
      <c r="K9">
        <f t="shared" si="6"/>
        <v>0</v>
      </c>
      <c r="L9" s="8"/>
      <c r="M9" s="9"/>
      <c r="N9">
        <f t="shared" si="7"/>
        <v>0</v>
      </c>
      <c r="O9" s="8"/>
      <c r="P9" s="9"/>
      <c r="Q9">
        <f t="shared" si="8"/>
        <v>0</v>
      </c>
      <c r="R9" s="8"/>
      <c r="S9" s="9"/>
      <c r="T9">
        <f t="shared" si="9"/>
        <v>0</v>
      </c>
      <c r="U9" s="7">
        <f t="shared" si="3"/>
        <v>0</v>
      </c>
      <c r="V9" s="7">
        <f t="shared" si="4"/>
        <v>0</v>
      </c>
      <c r="W9">
        <f t="shared" si="10"/>
        <v>0</v>
      </c>
      <c r="X9" s="8"/>
      <c r="Y9" s="9"/>
      <c r="Z9">
        <f t="shared" si="11"/>
        <v>0</v>
      </c>
      <c r="AA9" s="8"/>
      <c r="AB9" s="9"/>
      <c r="AC9">
        <f t="shared" si="12"/>
        <v>0</v>
      </c>
      <c r="AD9" s="8"/>
      <c r="AE9" s="9"/>
      <c r="AF9">
        <f t="shared" si="13"/>
        <v>0</v>
      </c>
      <c r="AG9" s="8"/>
      <c r="AH9" s="9"/>
      <c r="AI9">
        <f t="shared" si="14"/>
        <v>0</v>
      </c>
      <c r="AJ9" s="8"/>
      <c r="AK9" s="9"/>
      <c r="AL9">
        <f t="shared" si="15"/>
        <v>0</v>
      </c>
      <c r="AM9" s="8"/>
      <c r="AN9" s="9"/>
      <c r="AO9">
        <f t="shared" si="16"/>
        <v>0</v>
      </c>
      <c r="AP9" s="8"/>
      <c r="AQ9" s="9"/>
      <c r="AR9">
        <f t="shared" si="17"/>
        <v>0</v>
      </c>
      <c r="AS9" s="8"/>
      <c r="AT9" s="9"/>
    </row>
    <row r="10" spans="1:46" ht="13.5">
      <c r="A10" s="14" t="s">
        <v>15</v>
      </c>
      <c r="B10" s="15">
        <f t="shared" si="18"/>
        <v>0</v>
      </c>
      <c r="C10">
        <f t="shared" si="0"/>
        <v>0</v>
      </c>
      <c r="D10">
        <f t="shared" si="1"/>
        <v>0</v>
      </c>
      <c r="E10" s="7">
        <f t="shared" si="5"/>
        <v>0</v>
      </c>
      <c r="F10" s="8"/>
      <c r="G10" s="9"/>
      <c r="H10" s="7">
        <f t="shared" si="19"/>
        <v>0</v>
      </c>
      <c r="I10" s="7">
        <f t="shared" si="2"/>
        <v>0</v>
      </c>
      <c r="J10" s="7">
        <f t="shared" si="2"/>
        <v>0</v>
      </c>
      <c r="K10">
        <f t="shared" si="6"/>
        <v>0</v>
      </c>
      <c r="L10" s="8"/>
      <c r="M10" s="9"/>
      <c r="N10">
        <f t="shared" si="7"/>
        <v>0</v>
      </c>
      <c r="O10" s="8"/>
      <c r="P10" s="9"/>
      <c r="Q10">
        <f t="shared" si="8"/>
        <v>0</v>
      </c>
      <c r="R10" s="8"/>
      <c r="S10" s="9"/>
      <c r="T10">
        <f t="shared" si="9"/>
        <v>0</v>
      </c>
      <c r="U10" s="7">
        <f t="shared" si="3"/>
        <v>0</v>
      </c>
      <c r="V10" s="7">
        <f t="shared" si="4"/>
        <v>0</v>
      </c>
      <c r="W10">
        <f t="shared" si="10"/>
        <v>0</v>
      </c>
      <c r="X10" s="8"/>
      <c r="Y10" s="9"/>
      <c r="Z10">
        <f t="shared" si="11"/>
        <v>0</v>
      </c>
      <c r="AA10" s="8"/>
      <c r="AB10" s="9"/>
      <c r="AC10">
        <f t="shared" si="12"/>
        <v>0</v>
      </c>
      <c r="AD10" s="8"/>
      <c r="AE10" s="9"/>
      <c r="AF10">
        <f t="shared" si="13"/>
        <v>0</v>
      </c>
      <c r="AG10" s="8"/>
      <c r="AH10" s="9"/>
      <c r="AI10">
        <f t="shared" si="14"/>
        <v>0</v>
      </c>
      <c r="AJ10" s="8"/>
      <c r="AK10" s="9"/>
      <c r="AL10">
        <f t="shared" si="15"/>
        <v>0</v>
      </c>
      <c r="AM10" s="8"/>
      <c r="AN10" s="9"/>
      <c r="AO10">
        <f t="shared" si="16"/>
        <v>0</v>
      </c>
      <c r="AP10" s="8"/>
      <c r="AQ10" s="9"/>
      <c r="AR10">
        <f t="shared" si="17"/>
        <v>0</v>
      </c>
      <c r="AS10" s="8"/>
      <c r="AT10" s="9"/>
    </row>
    <row r="11" spans="1:46" ht="13.5">
      <c r="A11" s="14" t="s">
        <v>17</v>
      </c>
      <c r="B11" s="15">
        <f>C11+D11</f>
        <v>0</v>
      </c>
      <c r="C11">
        <f t="shared" si="0"/>
        <v>0</v>
      </c>
      <c r="D11">
        <f t="shared" si="1"/>
        <v>0</v>
      </c>
      <c r="E11" s="7">
        <f>F11+G11</f>
        <v>0</v>
      </c>
      <c r="F11" s="8"/>
      <c r="G11" s="9"/>
      <c r="H11" s="7">
        <f>I11+J11</f>
        <v>0</v>
      </c>
      <c r="I11" s="7">
        <f>L11+O11</f>
        <v>0</v>
      </c>
      <c r="J11" s="7">
        <f>M11+P11</f>
        <v>0</v>
      </c>
      <c r="K11">
        <f>L11+M11</f>
        <v>0</v>
      </c>
      <c r="L11" s="8"/>
      <c r="M11" s="9"/>
      <c r="N11">
        <f t="shared" si="7"/>
        <v>0</v>
      </c>
      <c r="O11" s="8"/>
      <c r="P11" s="9"/>
      <c r="Q11">
        <f t="shared" si="8"/>
        <v>0</v>
      </c>
      <c r="R11" s="8"/>
      <c r="S11" s="9"/>
      <c r="T11">
        <f>U11+V11</f>
        <v>0</v>
      </c>
      <c r="U11" s="7">
        <f t="shared" si="3"/>
        <v>0</v>
      </c>
      <c r="V11" s="7">
        <f t="shared" si="4"/>
        <v>0</v>
      </c>
      <c r="W11">
        <f>X11+Y11</f>
        <v>0</v>
      </c>
      <c r="X11" s="8"/>
      <c r="Y11" s="9"/>
      <c r="Z11">
        <f t="shared" si="11"/>
        <v>0</v>
      </c>
      <c r="AA11" s="8"/>
      <c r="AB11" s="9"/>
      <c r="AC11">
        <f t="shared" si="12"/>
        <v>0</v>
      </c>
      <c r="AD11" s="8"/>
      <c r="AE11" s="9"/>
      <c r="AF11">
        <f t="shared" si="13"/>
        <v>0</v>
      </c>
      <c r="AG11" s="8"/>
      <c r="AH11" s="9"/>
      <c r="AI11">
        <f t="shared" si="14"/>
        <v>0</v>
      </c>
      <c r="AJ11" s="8"/>
      <c r="AK11" s="9"/>
      <c r="AL11">
        <f t="shared" si="15"/>
        <v>0</v>
      </c>
      <c r="AM11" s="8"/>
      <c r="AN11" s="9"/>
      <c r="AO11">
        <f t="shared" si="16"/>
        <v>0</v>
      </c>
      <c r="AP11" s="8"/>
      <c r="AQ11" s="9"/>
      <c r="AR11">
        <f t="shared" si="17"/>
        <v>0</v>
      </c>
      <c r="AS11" s="8"/>
      <c r="AT11" s="9"/>
    </row>
    <row r="12" spans="1:46" ht="13.5">
      <c r="A12" s="14" t="s">
        <v>35</v>
      </c>
      <c r="B12" s="15">
        <f t="shared" si="18"/>
        <v>0</v>
      </c>
      <c r="C12">
        <f t="shared" si="0"/>
        <v>0</v>
      </c>
      <c r="D12">
        <f t="shared" si="1"/>
        <v>0</v>
      </c>
      <c r="E12" s="7">
        <f t="shared" si="5"/>
        <v>0</v>
      </c>
      <c r="F12" s="8"/>
      <c r="G12" s="9"/>
      <c r="H12" s="7">
        <f t="shared" si="19"/>
        <v>0</v>
      </c>
      <c r="I12" s="7">
        <f t="shared" si="2"/>
        <v>0</v>
      </c>
      <c r="J12" s="7">
        <f t="shared" si="2"/>
        <v>0</v>
      </c>
      <c r="K12">
        <f t="shared" si="6"/>
        <v>0</v>
      </c>
      <c r="L12" s="8"/>
      <c r="M12" s="9"/>
      <c r="N12">
        <f t="shared" si="7"/>
        <v>0</v>
      </c>
      <c r="O12" s="8"/>
      <c r="P12" s="9"/>
      <c r="Q12">
        <f t="shared" si="8"/>
        <v>0</v>
      </c>
      <c r="R12" s="8"/>
      <c r="S12" s="9"/>
      <c r="T12">
        <f t="shared" si="9"/>
        <v>0</v>
      </c>
      <c r="U12" s="7">
        <f t="shared" si="3"/>
        <v>0</v>
      </c>
      <c r="V12" s="7">
        <f t="shared" si="4"/>
        <v>0</v>
      </c>
      <c r="W12">
        <f t="shared" si="10"/>
        <v>0</v>
      </c>
      <c r="X12" s="8"/>
      <c r="Y12" s="9"/>
      <c r="Z12">
        <f t="shared" si="11"/>
        <v>0</v>
      </c>
      <c r="AA12" s="8"/>
      <c r="AB12" s="9"/>
      <c r="AC12">
        <f t="shared" si="12"/>
        <v>0</v>
      </c>
      <c r="AD12" s="8"/>
      <c r="AE12" s="9"/>
      <c r="AF12">
        <f t="shared" si="13"/>
        <v>0</v>
      </c>
      <c r="AG12" s="8"/>
      <c r="AH12" s="9"/>
      <c r="AI12">
        <f t="shared" si="14"/>
        <v>0</v>
      </c>
      <c r="AJ12" s="8"/>
      <c r="AK12" s="9"/>
      <c r="AL12">
        <f t="shared" si="15"/>
        <v>0</v>
      </c>
      <c r="AM12" s="8"/>
      <c r="AN12" s="9"/>
      <c r="AO12">
        <f t="shared" si="16"/>
        <v>0</v>
      </c>
      <c r="AP12" s="8"/>
      <c r="AQ12" s="9"/>
      <c r="AR12">
        <f t="shared" si="17"/>
        <v>0</v>
      </c>
      <c r="AS12" s="8"/>
      <c r="AT12" s="9"/>
    </row>
    <row r="13" spans="1:46" ht="13.5">
      <c r="A13" s="14" t="s">
        <v>18</v>
      </c>
      <c r="B13" s="15">
        <f t="shared" si="18"/>
        <v>0</v>
      </c>
      <c r="C13">
        <f t="shared" si="0"/>
        <v>0</v>
      </c>
      <c r="D13">
        <f t="shared" si="1"/>
        <v>0</v>
      </c>
      <c r="E13" s="7">
        <f t="shared" si="5"/>
        <v>0</v>
      </c>
      <c r="F13" s="8"/>
      <c r="G13" s="9"/>
      <c r="H13" s="7">
        <f t="shared" si="19"/>
        <v>0</v>
      </c>
      <c r="I13" s="7">
        <f t="shared" si="2"/>
        <v>0</v>
      </c>
      <c r="J13" s="7">
        <f t="shared" si="2"/>
        <v>0</v>
      </c>
      <c r="K13">
        <f t="shared" si="6"/>
        <v>0</v>
      </c>
      <c r="L13" s="8"/>
      <c r="M13" s="9"/>
      <c r="N13">
        <f t="shared" si="7"/>
        <v>0</v>
      </c>
      <c r="O13" s="8"/>
      <c r="P13" s="9"/>
      <c r="Q13">
        <f t="shared" si="8"/>
        <v>0</v>
      </c>
      <c r="R13" s="8"/>
      <c r="S13" s="9"/>
      <c r="T13">
        <f t="shared" si="9"/>
        <v>0</v>
      </c>
      <c r="U13" s="7">
        <f t="shared" si="3"/>
        <v>0</v>
      </c>
      <c r="V13" s="7">
        <f t="shared" si="4"/>
        <v>0</v>
      </c>
      <c r="W13">
        <f t="shared" si="10"/>
        <v>0</v>
      </c>
      <c r="X13" s="8"/>
      <c r="Y13" s="9"/>
      <c r="Z13">
        <f t="shared" si="11"/>
        <v>0</v>
      </c>
      <c r="AA13" s="8"/>
      <c r="AB13" s="9"/>
      <c r="AC13">
        <f t="shared" si="12"/>
        <v>0</v>
      </c>
      <c r="AD13" s="8"/>
      <c r="AE13" s="9"/>
      <c r="AF13">
        <f t="shared" si="13"/>
        <v>0</v>
      </c>
      <c r="AG13" s="8"/>
      <c r="AH13" s="9"/>
      <c r="AI13">
        <f t="shared" si="14"/>
        <v>0</v>
      </c>
      <c r="AJ13" s="8"/>
      <c r="AK13" s="9"/>
      <c r="AL13">
        <f t="shared" si="15"/>
        <v>0</v>
      </c>
      <c r="AM13" s="8"/>
      <c r="AN13" s="9"/>
      <c r="AO13">
        <f t="shared" si="16"/>
        <v>0</v>
      </c>
      <c r="AP13" s="8"/>
      <c r="AQ13" s="9"/>
      <c r="AR13">
        <f t="shared" si="17"/>
        <v>0</v>
      </c>
      <c r="AS13" s="8"/>
      <c r="AT13" s="9"/>
    </row>
    <row r="14" spans="1:46" ht="13.5">
      <c r="A14" s="14" t="s">
        <v>16</v>
      </c>
      <c r="B14" s="15">
        <f>C14+D14</f>
        <v>0</v>
      </c>
      <c r="C14">
        <f t="shared" si="0"/>
        <v>0</v>
      </c>
      <c r="D14">
        <f t="shared" si="1"/>
        <v>0</v>
      </c>
      <c r="E14" s="7">
        <f>F14+G14</f>
        <v>0</v>
      </c>
      <c r="F14" s="8"/>
      <c r="G14" s="9"/>
      <c r="H14" s="7">
        <f>I14+J14</f>
        <v>0</v>
      </c>
      <c r="I14" s="7">
        <f>L14+O14</f>
        <v>0</v>
      </c>
      <c r="J14" s="7">
        <f>M14+P14</f>
        <v>0</v>
      </c>
      <c r="K14">
        <f>L14+M14</f>
        <v>0</v>
      </c>
      <c r="L14" s="8"/>
      <c r="M14" s="9"/>
      <c r="N14">
        <f>O14+P14</f>
        <v>0</v>
      </c>
      <c r="O14" s="8"/>
      <c r="P14" s="9"/>
      <c r="Q14">
        <f>R14+S14</f>
        <v>0</v>
      </c>
      <c r="R14" s="8"/>
      <c r="S14" s="9"/>
      <c r="T14">
        <f>U14+V14</f>
        <v>0</v>
      </c>
      <c r="U14" s="7">
        <f t="shared" si="3"/>
        <v>0</v>
      </c>
      <c r="V14" s="7">
        <f t="shared" si="4"/>
        <v>0</v>
      </c>
      <c r="W14">
        <f>X14+Y14</f>
        <v>0</v>
      </c>
      <c r="X14" s="8"/>
      <c r="Y14" s="9"/>
      <c r="Z14">
        <f>AA14+AB14</f>
        <v>0</v>
      </c>
      <c r="AA14" s="8"/>
      <c r="AB14" s="9"/>
      <c r="AC14">
        <f>AD14+AE14</f>
        <v>0</v>
      </c>
      <c r="AD14" s="8"/>
      <c r="AE14" s="9"/>
      <c r="AF14">
        <f>AG14+AH14</f>
        <v>0</v>
      </c>
      <c r="AG14" s="8"/>
      <c r="AH14" s="9"/>
      <c r="AI14">
        <f>AJ14+AK14</f>
        <v>0</v>
      </c>
      <c r="AJ14" s="8"/>
      <c r="AK14" s="9"/>
      <c r="AL14">
        <f>AM14+AN14</f>
        <v>0</v>
      </c>
      <c r="AM14" s="8"/>
      <c r="AN14" s="9"/>
      <c r="AO14">
        <f>AP14+AQ14</f>
        <v>0</v>
      </c>
      <c r="AP14" s="8"/>
      <c r="AQ14" s="9"/>
      <c r="AR14">
        <f>AS14+AT14</f>
        <v>0</v>
      </c>
      <c r="AS14" s="8"/>
      <c r="AT14" s="9"/>
    </row>
    <row r="15" spans="1:46" ht="13.5">
      <c r="A15" s="14" t="s">
        <v>19</v>
      </c>
      <c r="B15" s="15">
        <f t="shared" si="18"/>
        <v>0</v>
      </c>
      <c r="C15">
        <f t="shared" si="0"/>
        <v>0</v>
      </c>
      <c r="D15">
        <f t="shared" si="1"/>
        <v>0</v>
      </c>
      <c r="E15" s="7">
        <f t="shared" si="5"/>
        <v>0</v>
      </c>
      <c r="F15" s="8"/>
      <c r="G15" s="9"/>
      <c r="H15" s="7">
        <f t="shared" si="19"/>
        <v>0</v>
      </c>
      <c r="I15" s="7">
        <f t="shared" si="2"/>
        <v>0</v>
      </c>
      <c r="J15" s="7">
        <f t="shared" si="2"/>
        <v>0</v>
      </c>
      <c r="K15">
        <f t="shared" si="6"/>
        <v>0</v>
      </c>
      <c r="L15" s="8"/>
      <c r="M15" s="9"/>
      <c r="N15">
        <f t="shared" si="7"/>
        <v>0</v>
      </c>
      <c r="O15" s="8"/>
      <c r="P15" s="9"/>
      <c r="Q15">
        <f aca="true" t="shared" si="20" ref="Q15:Q20">R15+S15</f>
        <v>0</v>
      </c>
      <c r="R15" s="8"/>
      <c r="S15" s="9"/>
      <c r="T15">
        <f t="shared" si="9"/>
        <v>0</v>
      </c>
      <c r="U15" s="7">
        <f t="shared" si="3"/>
        <v>0</v>
      </c>
      <c r="V15" s="7">
        <f t="shared" si="4"/>
        <v>0</v>
      </c>
      <c r="W15">
        <f t="shared" si="10"/>
        <v>0</v>
      </c>
      <c r="X15" s="8"/>
      <c r="Y15" s="9"/>
      <c r="Z15">
        <f t="shared" si="11"/>
        <v>0</v>
      </c>
      <c r="AA15" s="8"/>
      <c r="AB15" s="9"/>
      <c r="AC15">
        <f t="shared" si="12"/>
        <v>0</v>
      </c>
      <c r="AD15" s="8"/>
      <c r="AE15" s="9"/>
      <c r="AF15">
        <f t="shared" si="13"/>
        <v>0</v>
      </c>
      <c r="AG15" s="8"/>
      <c r="AH15" s="9"/>
      <c r="AI15">
        <f t="shared" si="14"/>
        <v>0</v>
      </c>
      <c r="AJ15" s="8"/>
      <c r="AK15" s="9"/>
      <c r="AL15">
        <f t="shared" si="15"/>
        <v>0</v>
      </c>
      <c r="AM15" s="8"/>
      <c r="AN15" s="9"/>
      <c r="AO15">
        <f t="shared" si="16"/>
        <v>0</v>
      </c>
      <c r="AP15" s="8"/>
      <c r="AQ15" s="9"/>
      <c r="AR15">
        <f t="shared" si="17"/>
        <v>0</v>
      </c>
      <c r="AS15" s="8"/>
      <c r="AT15" s="9"/>
    </row>
    <row r="16" spans="1:46" ht="13.5">
      <c r="A16" s="14" t="s">
        <v>20</v>
      </c>
      <c r="B16" s="15">
        <f t="shared" si="18"/>
        <v>0</v>
      </c>
      <c r="C16">
        <f t="shared" si="0"/>
        <v>0</v>
      </c>
      <c r="D16">
        <f t="shared" si="1"/>
        <v>0</v>
      </c>
      <c r="E16" s="7">
        <f t="shared" si="5"/>
        <v>0</v>
      </c>
      <c r="F16" s="8"/>
      <c r="G16" s="9"/>
      <c r="H16" s="7">
        <f t="shared" si="19"/>
        <v>0</v>
      </c>
      <c r="I16" s="7">
        <f t="shared" si="2"/>
        <v>0</v>
      </c>
      <c r="J16" s="7">
        <f t="shared" si="2"/>
        <v>0</v>
      </c>
      <c r="K16">
        <f t="shared" si="6"/>
        <v>0</v>
      </c>
      <c r="L16" s="8"/>
      <c r="M16" s="9"/>
      <c r="N16">
        <f t="shared" si="7"/>
        <v>0</v>
      </c>
      <c r="O16" s="8"/>
      <c r="P16" s="9"/>
      <c r="Q16">
        <f t="shared" si="20"/>
        <v>0</v>
      </c>
      <c r="R16" s="8"/>
      <c r="S16" s="9"/>
      <c r="T16">
        <f t="shared" si="9"/>
        <v>0</v>
      </c>
      <c r="U16" s="7">
        <f t="shared" si="3"/>
        <v>0</v>
      </c>
      <c r="V16" s="7">
        <f t="shared" si="4"/>
        <v>0</v>
      </c>
      <c r="W16">
        <f t="shared" si="10"/>
        <v>0</v>
      </c>
      <c r="X16" s="8"/>
      <c r="Y16" s="9"/>
      <c r="Z16">
        <f t="shared" si="11"/>
        <v>0</v>
      </c>
      <c r="AA16" s="8"/>
      <c r="AB16" s="9"/>
      <c r="AC16">
        <f t="shared" si="12"/>
        <v>0</v>
      </c>
      <c r="AD16" s="8"/>
      <c r="AE16" s="9"/>
      <c r="AF16">
        <f t="shared" si="13"/>
        <v>0</v>
      </c>
      <c r="AG16" s="8"/>
      <c r="AH16" s="9"/>
      <c r="AI16">
        <f t="shared" si="14"/>
        <v>0</v>
      </c>
      <c r="AJ16" s="8"/>
      <c r="AK16" s="9"/>
      <c r="AL16">
        <f t="shared" si="15"/>
        <v>0</v>
      </c>
      <c r="AM16" s="8"/>
      <c r="AN16" s="9"/>
      <c r="AO16">
        <f t="shared" si="16"/>
        <v>0</v>
      </c>
      <c r="AP16" s="8"/>
      <c r="AQ16" s="9"/>
      <c r="AR16">
        <f t="shared" si="17"/>
        <v>0</v>
      </c>
      <c r="AS16" s="8"/>
      <c r="AT16" s="9"/>
    </row>
    <row r="17" spans="1:46" ht="13.5">
      <c r="A17" s="14" t="s">
        <v>21</v>
      </c>
      <c r="B17" s="15">
        <f>C17+D17</f>
        <v>0</v>
      </c>
      <c r="C17">
        <f t="shared" si="0"/>
        <v>0</v>
      </c>
      <c r="D17">
        <f t="shared" si="1"/>
        <v>0</v>
      </c>
      <c r="E17" s="7">
        <f>F17+G17</f>
        <v>0</v>
      </c>
      <c r="F17" s="8"/>
      <c r="G17" s="9"/>
      <c r="H17" s="7">
        <f>I17+J17</f>
        <v>0</v>
      </c>
      <c r="I17" s="7">
        <f>L17+O17</f>
        <v>0</v>
      </c>
      <c r="J17" s="7">
        <f>M17+P17</f>
        <v>0</v>
      </c>
      <c r="K17">
        <f>L17+M17</f>
        <v>0</v>
      </c>
      <c r="L17" s="8"/>
      <c r="M17" s="9"/>
      <c r="N17">
        <f>O17+P17</f>
        <v>0</v>
      </c>
      <c r="O17" s="8"/>
      <c r="P17" s="9"/>
      <c r="Q17">
        <f>R17+S17</f>
        <v>0</v>
      </c>
      <c r="R17" s="8"/>
      <c r="S17" s="9"/>
      <c r="T17">
        <f>U17+V17</f>
        <v>0</v>
      </c>
      <c r="U17" s="7">
        <f t="shared" si="3"/>
        <v>0</v>
      </c>
      <c r="V17" s="7">
        <f t="shared" si="4"/>
        <v>0</v>
      </c>
      <c r="W17">
        <f>X17+Y17</f>
        <v>0</v>
      </c>
      <c r="X17" s="8"/>
      <c r="Y17" s="9"/>
      <c r="Z17">
        <f>AA17+AB17</f>
        <v>0</v>
      </c>
      <c r="AA17" s="8"/>
      <c r="AB17" s="9"/>
      <c r="AC17">
        <f>AD17+AE17</f>
        <v>0</v>
      </c>
      <c r="AD17" s="8"/>
      <c r="AE17" s="9"/>
      <c r="AF17">
        <f>AG17+AH17</f>
        <v>0</v>
      </c>
      <c r="AG17" s="8"/>
      <c r="AH17" s="9"/>
      <c r="AI17">
        <f>AJ17+AK17</f>
        <v>0</v>
      </c>
      <c r="AJ17" s="8"/>
      <c r="AK17" s="9"/>
      <c r="AL17">
        <f>AM17+AN17</f>
        <v>0</v>
      </c>
      <c r="AM17" s="8"/>
      <c r="AN17" s="9"/>
      <c r="AO17">
        <f>AP17+AQ17</f>
        <v>0</v>
      </c>
      <c r="AP17" s="8"/>
      <c r="AQ17" s="9"/>
      <c r="AR17">
        <f>AS17+AT17</f>
        <v>0</v>
      </c>
      <c r="AS17" s="8"/>
      <c r="AT17" s="9"/>
    </row>
    <row r="18" spans="1:46" ht="13.5">
      <c r="A18" s="14" t="s">
        <v>25</v>
      </c>
      <c r="B18" s="15">
        <f t="shared" si="18"/>
        <v>0</v>
      </c>
      <c r="C18">
        <f t="shared" si="0"/>
        <v>0</v>
      </c>
      <c r="D18">
        <f t="shared" si="1"/>
        <v>0</v>
      </c>
      <c r="E18" s="7">
        <f t="shared" si="5"/>
        <v>0</v>
      </c>
      <c r="F18" s="8"/>
      <c r="G18" s="9"/>
      <c r="H18" s="7">
        <f t="shared" si="19"/>
        <v>0</v>
      </c>
      <c r="I18" s="7">
        <f t="shared" si="2"/>
        <v>0</v>
      </c>
      <c r="J18" s="7">
        <f t="shared" si="2"/>
        <v>0</v>
      </c>
      <c r="K18">
        <f t="shared" si="6"/>
        <v>0</v>
      </c>
      <c r="L18" s="8"/>
      <c r="M18" s="9"/>
      <c r="N18">
        <f t="shared" si="7"/>
        <v>0</v>
      </c>
      <c r="O18" s="8"/>
      <c r="P18" s="9"/>
      <c r="Q18">
        <f t="shared" si="20"/>
        <v>0</v>
      </c>
      <c r="R18" s="8"/>
      <c r="S18" s="9"/>
      <c r="T18">
        <f t="shared" si="9"/>
        <v>0</v>
      </c>
      <c r="U18" s="7">
        <f t="shared" si="3"/>
        <v>0</v>
      </c>
      <c r="V18" s="7">
        <f t="shared" si="4"/>
        <v>0</v>
      </c>
      <c r="W18">
        <f t="shared" si="10"/>
        <v>0</v>
      </c>
      <c r="X18" s="8"/>
      <c r="Y18" s="9"/>
      <c r="Z18">
        <f t="shared" si="11"/>
        <v>0</v>
      </c>
      <c r="AA18" s="8"/>
      <c r="AB18" s="9"/>
      <c r="AC18">
        <f t="shared" si="12"/>
        <v>0</v>
      </c>
      <c r="AD18" s="8"/>
      <c r="AE18" s="9"/>
      <c r="AF18">
        <f t="shared" si="13"/>
        <v>0</v>
      </c>
      <c r="AG18" s="8"/>
      <c r="AH18" s="9"/>
      <c r="AI18">
        <f t="shared" si="14"/>
        <v>0</v>
      </c>
      <c r="AJ18" s="8"/>
      <c r="AK18" s="9"/>
      <c r="AL18">
        <f t="shared" si="15"/>
        <v>0</v>
      </c>
      <c r="AM18" s="8"/>
      <c r="AN18" s="9"/>
      <c r="AO18">
        <f t="shared" si="16"/>
        <v>0</v>
      </c>
      <c r="AP18" s="8"/>
      <c r="AQ18" s="9"/>
      <c r="AR18">
        <f t="shared" si="17"/>
        <v>0</v>
      </c>
      <c r="AS18" s="8"/>
      <c r="AT18" s="9"/>
    </row>
    <row r="19" spans="1:46" ht="13.5">
      <c r="A19" s="14" t="s">
        <v>24</v>
      </c>
      <c r="B19" s="15">
        <f t="shared" si="18"/>
        <v>0</v>
      </c>
      <c r="C19">
        <f t="shared" si="0"/>
        <v>0</v>
      </c>
      <c r="D19">
        <f t="shared" si="1"/>
        <v>0</v>
      </c>
      <c r="E19" s="7">
        <f t="shared" si="5"/>
        <v>0</v>
      </c>
      <c r="F19" s="8"/>
      <c r="G19" s="9"/>
      <c r="H19" s="7">
        <f t="shared" si="19"/>
        <v>0</v>
      </c>
      <c r="I19" s="7">
        <f t="shared" si="2"/>
        <v>0</v>
      </c>
      <c r="J19" s="7">
        <f t="shared" si="2"/>
        <v>0</v>
      </c>
      <c r="K19">
        <f t="shared" si="6"/>
        <v>0</v>
      </c>
      <c r="L19" s="8"/>
      <c r="M19" s="9"/>
      <c r="N19">
        <f t="shared" si="7"/>
        <v>0</v>
      </c>
      <c r="O19" s="8"/>
      <c r="P19" s="9"/>
      <c r="Q19">
        <f t="shared" si="20"/>
        <v>0</v>
      </c>
      <c r="R19" s="8"/>
      <c r="S19" s="9"/>
      <c r="T19">
        <f t="shared" si="9"/>
        <v>0</v>
      </c>
      <c r="U19" s="7">
        <f t="shared" si="3"/>
        <v>0</v>
      </c>
      <c r="V19" s="7">
        <f t="shared" si="4"/>
        <v>0</v>
      </c>
      <c r="W19">
        <f t="shared" si="10"/>
        <v>0</v>
      </c>
      <c r="X19" s="8"/>
      <c r="Y19" s="9"/>
      <c r="Z19">
        <f t="shared" si="11"/>
        <v>0</v>
      </c>
      <c r="AA19" s="8"/>
      <c r="AB19" s="9"/>
      <c r="AC19">
        <f t="shared" si="12"/>
        <v>0</v>
      </c>
      <c r="AD19" s="8"/>
      <c r="AE19" s="9"/>
      <c r="AF19">
        <f t="shared" si="13"/>
        <v>0</v>
      </c>
      <c r="AG19" s="8"/>
      <c r="AH19" s="9"/>
      <c r="AI19">
        <f t="shared" si="14"/>
        <v>0</v>
      </c>
      <c r="AJ19" s="8"/>
      <c r="AK19" s="9"/>
      <c r="AL19">
        <f t="shared" si="15"/>
        <v>0</v>
      </c>
      <c r="AM19" s="8"/>
      <c r="AN19" s="9"/>
      <c r="AO19">
        <f t="shared" si="16"/>
        <v>0</v>
      </c>
      <c r="AP19" s="8"/>
      <c r="AQ19" s="9"/>
      <c r="AR19">
        <f t="shared" si="17"/>
        <v>0</v>
      </c>
      <c r="AS19" s="8"/>
      <c r="AT19" s="9"/>
    </row>
    <row r="20" spans="1:46" ht="13.5">
      <c r="A20" s="14" t="s">
        <v>36</v>
      </c>
      <c r="B20" s="15">
        <f t="shared" si="18"/>
        <v>0</v>
      </c>
      <c r="C20">
        <f t="shared" si="0"/>
        <v>0</v>
      </c>
      <c r="D20">
        <f t="shared" si="1"/>
        <v>0</v>
      </c>
      <c r="E20" s="7">
        <f t="shared" si="5"/>
        <v>0</v>
      </c>
      <c r="F20" s="8"/>
      <c r="G20" s="9"/>
      <c r="H20" s="7">
        <f t="shared" si="19"/>
        <v>0</v>
      </c>
      <c r="I20" s="7">
        <f t="shared" si="2"/>
        <v>0</v>
      </c>
      <c r="J20" s="7">
        <f t="shared" si="2"/>
        <v>0</v>
      </c>
      <c r="K20">
        <f t="shared" si="6"/>
        <v>0</v>
      </c>
      <c r="L20" s="8"/>
      <c r="M20" s="9"/>
      <c r="N20">
        <f t="shared" si="7"/>
        <v>0</v>
      </c>
      <c r="O20" s="8"/>
      <c r="P20" s="9"/>
      <c r="Q20">
        <f t="shared" si="20"/>
        <v>0</v>
      </c>
      <c r="R20" s="8"/>
      <c r="S20" s="9"/>
      <c r="T20">
        <f t="shared" si="9"/>
        <v>0</v>
      </c>
      <c r="U20" s="7">
        <f t="shared" si="3"/>
        <v>0</v>
      </c>
      <c r="V20" s="7">
        <f t="shared" si="4"/>
        <v>0</v>
      </c>
      <c r="W20">
        <f t="shared" si="10"/>
        <v>0</v>
      </c>
      <c r="X20" s="8"/>
      <c r="Y20" s="9"/>
      <c r="Z20">
        <f t="shared" si="11"/>
        <v>0</v>
      </c>
      <c r="AA20" s="8"/>
      <c r="AB20" s="9"/>
      <c r="AC20">
        <f t="shared" si="12"/>
        <v>0</v>
      </c>
      <c r="AD20" s="8"/>
      <c r="AE20" s="9"/>
      <c r="AF20">
        <f t="shared" si="13"/>
        <v>0</v>
      </c>
      <c r="AG20" s="8"/>
      <c r="AH20" s="9"/>
      <c r="AI20">
        <f t="shared" si="14"/>
        <v>0</v>
      </c>
      <c r="AJ20" s="8"/>
      <c r="AK20" s="9"/>
      <c r="AL20">
        <f t="shared" si="15"/>
        <v>0</v>
      </c>
      <c r="AM20" s="8"/>
      <c r="AN20" s="9"/>
      <c r="AO20">
        <f t="shared" si="16"/>
        <v>0</v>
      </c>
      <c r="AP20" s="8"/>
      <c r="AQ20" s="9"/>
      <c r="AR20">
        <f t="shared" si="17"/>
        <v>0</v>
      </c>
      <c r="AS20" s="8"/>
      <c r="AT20" s="9"/>
    </row>
    <row r="21" spans="1:46" ht="12.75">
      <c r="A21" s="12" t="s">
        <v>26</v>
      </c>
      <c r="B21" s="15">
        <f aca="true" t="shared" si="21" ref="B21:Y21">SUM(B6:B20)</f>
        <v>23133</v>
      </c>
      <c r="C21">
        <f>SUM(C6:C20)</f>
        <v>9116</v>
      </c>
      <c r="D21">
        <f>SUM(D6:D20)</f>
        <v>14017</v>
      </c>
      <c r="E21" s="7">
        <f t="shared" si="21"/>
        <v>878</v>
      </c>
      <c r="F21">
        <f t="shared" si="21"/>
        <v>268</v>
      </c>
      <c r="G21">
        <f t="shared" si="21"/>
        <v>610</v>
      </c>
      <c r="H21" s="7">
        <f t="shared" si="21"/>
        <v>1129</v>
      </c>
      <c r="I21">
        <f t="shared" si="21"/>
        <v>499</v>
      </c>
      <c r="J21">
        <f t="shared" si="21"/>
        <v>630</v>
      </c>
      <c r="K21">
        <f t="shared" si="21"/>
        <v>1001</v>
      </c>
      <c r="L21">
        <f t="shared" si="21"/>
        <v>437</v>
      </c>
      <c r="M21">
        <f t="shared" si="21"/>
        <v>564</v>
      </c>
      <c r="N21">
        <f t="shared" si="21"/>
        <v>128</v>
      </c>
      <c r="O21">
        <f t="shared" si="21"/>
        <v>62</v>
      </c>
      <c r="P21">
        <f t="shared" si="21"/>
        <v>66</v>
      </c>
      <c r="Q21">
        <f t="shared" si="21"/>
        <v>9286</v>
      </c>
      <c r="R21">
        <f t="shared" si="21"/>
        <v>3655</v>
      </c>
      <c r="S21">
        <f t="shared" si="21"/>
        <v>5631</v>
      </c>
      <c r="T21">
        <f t="shared" si="21"/>
        <v>823</v>
      </c>
      <c r="U21" s="7">
        <f t="shared" si="3"/>
        <v>301</v>
      </c>
      <c r="V21" s="7">
        <f t="shared" si="4"/>
        <v>522</v>
      </c>
      <c r="W21">
        <f t="shared" si="21"/>
        <v>485</v>
      </c>
      <c r="X21">
        <f t="shared" si="21"/>
        <v>201</v>
      </c>
      <c r="Y21">
        <f t="shared" si="21"/>
        <v>284</v>
      </c>
      <c r="Z21">
        <f>SUM(Z6:Z20)</f>
        <v>16</v>
      </c>
      <c r="AA21">
        <f aca="true" t="shared" si="22" ref="AA21:AT21">SUM(AA6:AA20)</f>
        <v>9</v>
      </c>
      <c r="AB21">
        <f t="shared" si="22"/>
        <v>7</v>
      </c>
      <c r="AC21">
        <f t="shared" si="22"/>
        <v>118</v>
      </c>
      <c r="AD21">
        <f t="shared" si="22"/>
        <v>33</v>
      </c>
      <c r="AE21">
        <f t="shared" si="22"/>
        <v>85</v>
      </c>
      <c r="AF21">
        <f t="shared" si="22"/>
        <v>204</v>
      </c>
      <c r="AG21">
        <f t="shared" si="22"/>
        <v>58</v>
      </c>
      <c r="AH21">
        <f t="shared" si="22"/>
        <v>146</v>
      </c>
      <c r="AI21">
        <f t="shared" si="22"/>
        <v>4470</v>
      </c>
      <c r="AJ21">
        <f t="shared" si="22"/>
        <v>1346</v>
      </c>
      <c r="AK21">
        <f t="shared" si="22"/>
        <v>3124</v>
      </c>
      <c r="AL21">
        <f t="shared" si="22"/>
        <v>3479</v>
      </c>
      <c r="AM21">
        <f t="shared" si="22"/>
        <v>2153</v>
      </c>
      <c r="AN21">
        <f t="shared" si="22"/>
        <v>1326</v>
      </c>
      <c r="AO21">
        <f t="shared" si="22"/>
        <v>1696</v>
      </c>
      <c r="AP21">
        <f t="shared" si="22"/>
        <v>289</v>
      </c>
      <c r="AQ21">
        <f t="shared" si="22"/>
        <v>1407</v>
      </c>
      <c r="AR21">
        <f t="shared" si="22"/>
        <v>1372</v>
      </c>
      <c r="AS21">
        <f t="shared" si="22"/>
        <v>605</v>
      </c>
      <c r="AT21">
        <f t="shared" si="22"/>
        <v>767</v>
      </c>
    </row>
    <row r="22" spans="1:2" ht="12.75">
      <c r="A22" s="15"/>
      <c r="B22" s="15"/>
    </row>
    <row r="23" spans="1:2" ht="13.5">
      <c r="A23" s="14"/>
      <c r="B23" s="15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/>
      <c r="B27" s="11"/>
      <c r="C27" s="11"/>
      <c r="D27" s="11"/>
      <c r="E27" s="11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2" ht="13.5">
      <c r="A30" s="14"/>
      <c r="B30" s="15"/>
    </row>
    <row r="31" spans="1:2" ht="13.5">
      <c r="A31" s="14"/>
      <c r="B31" s="15"/>
    </row>
    <row r="32" spans="1:2" ht="13.5">
      <c r="A32" s="14"/>
      <c r="B32" s="15"/>
    </row>
    <row r="33" spans="1:2" ht="13.5">
      <c r="A33" s="14"/>
      <c r="B33" s="15"/>
    </row>
    <row r="34" spans="1:2" ht="13.5">
      <c r="A34" s="14"/>
      <c r="B34" s="15"/>
    </row>
    <row r="35" spans="1:2" ht="13.5">
      <c r="A35" s="14"/>
      <c r="B35" s="15"/>
    </row>
    <row r="36" spans="1:2" ht="13.5">
      <c r="A36" s="14"/>
      <c r="B36" s="15"/>
    </row>
    <row r="37" spans="1:2" ht="13.5">
      <c r="A37" s="14"/>
      <c r="B37" s="15"/>
    </row>
    <row r="38" spans="1:2" ht="13.5">
      <c r="A38" s="14"/>
      <c r="B38" s="15"/>
    </row>
    <row r="39" spans="1:2" ht="13.5">
      <c r="A39" s="14"/>
      <c r="B39" s="15"/>
    </row>
    <row r="40" spans="1:2" ht="13.5">
      <c r="A40" s="14"/>
      <c r="B40" s="15"/>
    </row>
    <row r="41" spans="1:2" ht="12.75">
      <c r="A41" s="12"/>
      <c r="B41" s="15"/>
    </row>
    <row r="42" ht="12.75">
      <c r="A42" s="3"/>
    </row>
  </sheetData>
  <mergeCells count="1">
    <mergeCell ref="Q4:S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 Norway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Kleppe</dc:creator>
  <cp:keywords/>
  <dc:description/>
  <cp:lastModifiedBy>Anders Taraldset</cp:lastModifiedBy>
  <cp:lastPrinted>2006-01-26T08:42:30Z</cp:lastPrinted>
  <dcterms:created xsi:type="dcterms:W3CDTF">2002-01-11T11:55:50Z</dcterms:created>
  <dcterms:modified xsi:type="dcterms:W3CDTF">2006-01-26T10:00:37Z</dcterms:modified>
  <cp:category/>
  <cp:version/>
  <cp:contentType/>
  <cp:contentStatus/>
</cp:coreProperties>
</file>