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11640"/>
  </bookViews>
  <sheets>
    <sheet name="Medlemsforeningene" sheetId="1" r:id="rId1"/>
  </sheets>
  <calcPr calcId="145621"/>
</workbook>
</file>

<file path=xl/calcChain.xml><?xml version="1.0" encoding="utf-8"?>
<calcChain xmlns="http://schemas.openxmlformats.org/spreadsheetml/2006/main">
  <c r="R9" i="1" l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Q18" i="1" s="1"/>
  <c r="Q20" i="1" s="1"/>
  <c r="R19" i="1"/>
  <c r="S19" i="1"/>
  <c r="S7" i="1"/>
  <c r="R7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H16" i="1" s="1"/>
  <c r="I17" i="1"/>
  <c r="J17" i="1"/>
  <c r="H17" i="1" s="1"/>
  <c r="I18" i="1"/>
  <c r="J18" i="1"/>
  <c r="D18" i="1" s="1"/>
  <c r="I19" i="1"/>
  <c r="J19" i="1"/>
  <c r="J7" i="1"/>
  <c r="I7" i="1"/>
  <c r="BA19" i="1"/>
  <c r="AX19" i="1"/>
  <c r="AU19" i="1"/>
  <c r="AR19" i="1"/>
  <c r="AO19" i="1"/>
  <c r="AL19" i="1"/>
  <c r="AI19" i="1"/>
  <c r="AF19" i="1"/>
  <c r="AC19" i="1"/>
  <c r="AB19" i="1"/>
  <c r="AA19" i="1"/>
  <c r="W19" i="1"/>
  <c r="T19" i="1"/>
  <c r="Q19" i="1"/>
  <c r="N19" i="1"/>
  <c r="K19" i="1"/>
  <c r="E19" i="1"/>
  <c r="D19" i="1"/>
  <c r="C19" i="1"/>
  <c r="BA18" i="1"/>
  <c r="AX18" i="1"/>
  <c r="AU18" i="1"/>
  <c r="AR18" i="1"/>
  <c r="AO18" i="1"/>
  <c r="AL18" i="1"/>
  <c r="AI18" i="1"/>
  <c r="AF18" i="1"/>
  <c r="AC18" i="1"/>
  <c r="AB18" i="1"/>
  <c r="AA18" i="1"/>
  <c r="Z18" i="1" s="1"/>
  <c r="W18" i="1"/>
  <c r="T18" i="1"/>
  <c r="N18" i="1"/>
  <c r="K18" i="1"/>
  <c r="E18" i="1"/>
  <c r="C18" i="1"/>
  <c r="BA17" i="1"/>
  <c r="AX17" i="1"/>
  <c r="AU17" i="1"/>
  <c r="AR17" i="1"/>
  <c r="AO17" i="1"/>
  <c r="AL17" i="1"/>
  <c r="AI17" i="1"/>
  <c r="AF17" i="1"/>
  <c r="AC17" i="1"/>
  <c r="AB17" i="1"/>
  <c r="AA17" i="1"/>
  <c r="W17" i="1"/>
  <c r="T17" i="1"/>
  <c r="Q17" i="1"/>
  <c r="N17" i="1"/>
  <c r="K17" i="1"/>
  <c r="E17" i="1"/>
  <c r="C17" i="1"/>
  <c r="BA16" i="1"/>
  <c r="AX16" i="1"/>
  <c r="AU16" i="1"/>
  <c r="AR16" i="1"/>
  <c r="AO16" i="1"/>
  <c r="AL16" i="1"/>
  <c r="AI16" i="1"/>
  <c r="AF16" i="1"/>
  <c r="AC16" i="1"/>
  <c r="AB16" i="1"/>
  <c r="AA16" i="1"/>
  <c r="W16" i="1"/>
  <c r="T16" i="1"/>
  <c r="Q16" i="1"/>
  <c r="N16" i="1"/>
  <c r="K16" i="1"/>
  <c r="E16" i="1"/>
  <c r="C16" i="1"/>
  <c r="BA15" i="1"/>
  <c r="AX15" i="1"/>
  <c r="AU15" i="1"/>
  <c r="AR15" i="1"/>
  <c r="AO15" i="1"/>
  <c r="AL15" i="1"/>
  <c r="AI15" i="1"/>
  <c r="AF15" i="1"/>
  <c r="AC15" i="1"/>
  <c r="AB15" i="1"/>
  <c r="D15" i="1" s="1"/>
  <c r="AA15" i="1"/>
  <c r="W15" i="1"/>
  <c r="T15" i="1"/>
  <c r="Q15" i="1"/>
  <c r="N15" i="1"/>
  <c r="K15" i="1"/>
  <c r="H15" i="1"/>
  <c r="E15" i="1"/>
  <c r="C15" i="1"/>
  <c r="BA14" i="1"/>
  <c r="AX14" i="1"/>
  <c r="AU14" i="1"/>
  <c r="AR14" i="1"/>
  <c r="AO14" i="1"/>
  <c r="AL14" i="1"/>
  <c r="AI14" i="1"/>
  <c r="AF14" i="1"/>
  <c r="AC14" i="1"/>
  <c r="AB14" i="1"/>
  <c r="D14" i="1" s="1"/>
  <c r="AA14" i="1"/>
  <c r="W14" i="1"/>
  <c r="T14" i="1"/>
  <c r="Q14" i="1"/>
  <c r="N14" i="1"/>
  <c r="K14" i="1"/>
  <c r="H14" i="1"/>
  <c r="E14" i="1"/>
  <c r="C14" i="1"/>
  <c r="BA13" i="1"/>
  <c r="AX13" i="1"/>
  <c r="AU13" i="1"/>
  <c r="AR13" i="1"/>
  <c r="AO13" i="1"/>
  <c r="AL13" i="1"/>
  <c r="AI13" i="1"/>
  <c r="AF13" i="1"/>
  <c r="AC13" i="1"/>
  <c r="AB13" i="1"/>
  <c r="D13" i="1" s="1"/>
  <c r="AA13" i="1"/>
  <c r="W13" i="1"/>
  <c r="T13" i="1"/>
  <c r="Q13" i="1"/>
  <c r="N13" i="1"/>
  <c r="K13" i="1"/>
  <c r="H13" i="1"/>
  <c r="E13" i="1"/>
  <c r="C13" i="1"/>
  <c r="BA12" i="1"/>
  <c r="AX12" i="1"/>
  <c r="AU12" i="1"/>
  <c r="AR12" i="1"/>
  <c r="AO12" i="1"/>
  <c r="AL12" i="1"/>
  <c r="AI12" i="1"/>
  <c r="AF12" i="1"/>
  <c r="AC12" i="1"/>
  <c r="AB12" i="1"/>
  <c r="Z12" i="1" s="1"/>
  <c r="AA12" i="1"/>
  <c r="W12" i="1"/>
  <c r="T12" i="1"/>
  <c r="Q12" i="1"/>
  <c r="N12" i="1"/>
  <c r="K12" i="1"/>
  <c r="H12" i="1"/>
  <c r="E12" i="1"/>
  <c r="D12" i="1"/>
  <c r="B12" i="1" s="1"/>
  <c r="C12" i="1"/>
  <c r="BA11" i="1"/>
  <c r="AX11" i="1"/>
  <c r="AU11" i="1"/>
  <c r="AR11" i="1"/>
  <c r="AO11" i="1"/>
  <c r="AL11" i="1"/>
  <c r="AI11" i="1"/>
  <c r="AF11" i="1"/>
  <c r="AC11" i="1"/>
  <c r="AB11" i="1"/>
  <c r="Z11" i="1" s="1"/>
  <c r="AA11" i="1"/>
  <c r="W11" i="1"/>
  <c r="T11" i="1"/>
  <c r="Q11" i="1"/>
  <c r="N11" i="1"/>
  <c r="K11" i="1"/>
  <c r="H11" i="1"/>
  <c r="E11" i="1"/>
  <c r="D11" i="1"/>
  <c r="B11" i="1" s="1"/>
  <c r="C11" i="1"/>
  <c r="BA10" i="1"/>
  <c r="AX10" i="1"/>
  <c r="AU10" i="1"/>
  <c r="AR10" i="1"/>
  <c r="AO10" i="1"/>
  <c r="AL10" i="1"/>
  <c r="AL20" i="1" s="1"/>
  <c r="AI10" i="1"/>
  <c r="AF10" i="1"/>
  <c r="AF20" i="1" s="1"/>
  <c r="AC10" i="1"/>
  <c r="AB10" i="1"/>
  <c r="D10" i="1" s="1"/>
  <c r="AA10" i="1"/>
  <c r="W10" i="1"/>
  <c r="T10" i="1"/>
  <c r="Q10" i="1"/>
  <c r="K10" i="1"/>
  <c r="H10" i="1"/>
  <c r="E10" i="1"/>
  <c r="C10" i="1"/>
  <c r="BA9" i="1"/>
  <c r="AX9" i="1"/>
  <c r="AU9" i="1"/>
  <c r="AR9" i="1"/>
  <c r="AO9" i="1"/>
  <c r="AL9" i="1"/>
  <c r="AI9" i="1"/>
  <c r="AF9" i="1"/>
  <c r="AC9" i="1"/>
  <c r="AB9" i="1"/>
  <c r="AA9" i="1"/>
  <c r="Z9" i="1" s="1"/>
  <c r="W9" i="1"/>
  <c r="T9" i="1"/>
  <c r="Q9" i="1"/>
  <c r="N9" i="1"/>
  <c r="K9" i="1"/>
  <c r="H9" i="1"/>
  <c r="E9" i="1"/>
  <c r="D9" i="1"/>
  <c r="BA7" i="1"/>
  <c r="AX7" i="1"/>
  <c r="AX20" i="1"/>
  <c r="AU7" i="1"/>
  <c r="AR7" i="1"/>
  <c r="AO7" i="1"/>
  <c r="AO20" i="1"/>
  <c r="AL7" i="1"/>
  <c r="AI7" i="1"/>
  <c r="AF7" i="1"/>
  <c r="AC7" i="1"/>
  <c r="AC20" i="1" s="1"/>
  <c r="AB7" i="1"/>
  <c r="D7" i="1"/>
  <c r="AA7" i="1"/>
  <c r="W7" i="1"/>
  <c r="W20" i="1" s="1"/>
  <c r="T7" i="1"/>
  <c r="T20" i="1" s="1"/>
  <c r="N7" i="1"/>
  <c r="N20" i="1" s="1"/>
  <c r="K7" i="1"/>
  <c r="E7" i="1"/>
  <c r="E20" i="1" s="1"/>
  <c r="R20" i="1"/>
  <c r="AU20" i="1"/>
  <c r="AZ20" i="1"/>
  <c r="J20" i="1"/>
  <c r="BB20" i="1"/>
  <c r="U20" i="1"/>
  <c r="V20" i="1"/>
  <c r="Y20" i="1"/>
  <c r="X20" i="1"/>
  <c r="F20" i="1"/>
  <c r="G20" i="1"/>
  <c r="K20" i="1"/>
  <c r="L20" i="1"/>
  <c r="M20" i="1"/>
  <c r="O20" i="1"/>
  <c r="P20" i="1"/>
  <c r="S20" i="1"/>
  <c r="AD20" i="1"/>
  <c r="AE20" i="1"/>
  <c r="AG20" i="1"/>
  <c r="AH20" i="1"/>
  <c r="AI20" i="1"/>
  <c r="AJ20" i="1"/>
  <c r="AK20" i="1"/>
  <c r="AM20" i="1"/>
  <c r="AN20" i="1"/>
  <c r="AP20" i="1"/>
  <c r="AQ20" i="1"/>
  <c r="AR20" i="1"/>
  <c r="AS20" i="1"/>
  <c r="AT20" i="1"/>
  <c r="AV20" i="1"/>
  <c r="AW20" i="1"/>
  <c r="AY20" i="1"/>
  <c r="AA20" i="1"/>
  <c r="I20" i="1"/>
  <c r="H7" i="1"/>
  <c r="Z7" i="1"/>
  <c r="Q7" i="1"/>
  <c r="C7" i="1"/>
  <c r="AB20" i="1" l="1"/>
  <c r="C9" i="1"/>
  <c r="B9" i="1" s="1"/>
  <c r="B10" i="1"/>
  <c r="Z13" i="1"/>
  <c r="Z14" i="1"/>
  <c r="Z15" i="1"/>
  <c r="D16" i="1"/>
  <c r="D20" i="1" s="1"/>
  <c r="Z16" i="1"/>
  <c r="D17" i="1"/>
  <c r="B17" i="1" s="1"/>
  <c r="Z17" i="1"/>
  <c r="B19" i="1"/>
  <c r="Z19" i="1"/>
  <c r="H19" i="1"/>
  <c r="H20" i="1" s="1"/>
  <c r="H18" i="1"/>
  <c r="Z10" i="1"/>
  <c r="B13" i="1"/>
  <c r="B14" i="1"/>
  <c r="B15" i="1"/>
  <c r="B16" i="1"/>
  <c r="B18" i="1"/>
  <c r="Z20" i="1"/>
  <c r="B7" i="1"/>
  <c r="B20" i="1" l="1"/>
  <c r="C20" i="1"/>
</calcChain>
</file>

<file path=xl/sharedStrings.xml><?xml version="1.0" encoding="utf-8"?>
<sst xmlns="http://schemas.openxmlformats.org/spreadsheetml/2006/main" count="108" uniqueCount="44">
  <si>
    <r>
      <t xml:space="preserve">Kun </t>
    </r>
    <r>
      <rPr>
        <b/>
        <sz val="10"/>
        <color indexed="45"/>
        <rFont val="Arial"/>
        <family val="2"/>
      </rPr>
      <t>rosa</t>
    </r>
    <r>
      <rPr>
        <b/>
        <sz val="10"/>
        <rFont val="Arial"/>
        <family val="2"/>
      </rPr>
      <t xml:space="preserve"> og </t>
    </r>
    <r>
      <rPr>
        <b/>
        <sz val="10"/>
        <color indexed="49"/>
        <rFont val="Arial"/>
        <family val="2"/>
      </rPr>
      <t>blågrønne</t>
    </r>
    <r>
      <rPr>
        <b/>
        <sz val="10"/>
        <rFont val="Arial"/>
        <family val="2"/>
      </rPr>
      <t xml:space="preserve"> felter skal fylles ut!</t>
    </r>
  </si>
  <si>
    <t>Komm.</t>
  </si>
  <si>
    <t>Privat</t>
  </si>
  <si>
    <t>K</t>
  </si>
  <si>
    <t>M</t>
  </si>
  <si>
    <t>NHO</t>
  </si>
  <si>
    <t>Andre</t>
  </si>
  <si>
    <t>Stud</t>
  </si>
  <si>
    <t>Pensj</t>
  </si>
  <si>
    <t>Forening</t>
  </si>
  <si>
    <t>Tot</t>
  </si>
  <si>
    <t>Stat</t>
  </si>
  <si>
    <t>i alt</t>
  </si>
  <si>
    <t>KS</t>
  </si>
  <si>
    <t>Oslo</t>
  </si>
  <si>
    <t xml:space="preserve">Arkitektenes Fagforbund </t>
  </si>
  <si>
    <t xml:space="preserve">Den norske tannlegeforening </t>
  </si>
  <si>
    <t>Krigsskoleutdannede offiserers landsforening</t>
  </si>
  <si>
    <t>Norges Juristforbund</t>
  </si>
  <si>
    <t>Norsk Lektorlag</t>
  </si>
  <si>
    <t xml:space="preserve">Norsk Psykologforening </t>
  </si>
  <si>
    <t>Tekna</t>
  </si>
  <si>
    <t>SUM</t>
  </si>
  <si>
    <t>Den norske legeforening</t>
  </si>
  <si>
    <t>Samfunnsviterne</t>
  </si>
  <si>
    <t>Spekter-helse</t>
  </si>
  <si>
    <t>Naturviterne</t>
  </si>
  <si>
    <t>Helseforetak</t>
  </si>
  <si>
    <r>
      <t xml:space="preserve">Revisorerklæringen skal spesifisere </t>
    </r>
    <r>
      <rPr>
        <b/>
        <sz val="10"/>
        <color indexed="13"/>
        <rFont val="Arial"/>
        <family val="2"/>
      </rPr>
      <t>gule felt</t>
    </r>
  </si>
  <si>
    <t>Lovisenberg</t>
  </si>
  <si>
    <t>Område 4</t>
  </si>
  <si>
    <t>Område 10</t>
  </si>
  <si>
    <t>Kommunalt ansatte</t>
  </si>
  <si>
    <t>Lærere</t>
  </si>
  <si>
    <t>Econa</t>
  </si>
  <si>
    <t>Samfunnsøkonomene</t>
  </si>
  <si>
    <t>Den norske veterinærforening</t>
  </si>
  <si>
    <t>MEDLEMSTALL PR. 1/1-2013</t>
  </si>
  <si>
    <t>Antall lærere spesifiseres også til slutt</t>
  </si>
  <si>
    <t>Næring</t>
  </si>
  <si>
    <t>Andre priv.</t>
  </si>
  <si>
    <t>Spekter priv.</t>
  </si>
  <si>
    <t>Virke øvrige</t>
  </si>
  <si>
    <t>Virke-HUK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</si>
</sst>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b/>
      <sz val="10"/>
      <color indexed="45"/>
      <name val="Arial"/>
      <family val="2"/>
    </font>
    <font>
      <b/>
      <sz val="10"/>
      <color indexed="4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13"/>
      <name val="Arial"/>
      <family val="2"/>
    </font>
    <font>
      <sz val="10"/>
      <name val="Arial"/>
    </font>
    <font>
      <b/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0" xfId="0" applyFill="1"/>
    <xf numFmtId="0" fontId="0" fillId="3" borderId="0" xfId="0" applyFill="1"/>
    <xf numFmtId="0" fontId="0" fillId="4" borderId="0" xfId="0" applyFill="1"/>
    <xf numFmtId="0" fontId="5" fillId="0" borderId="0" xfId="0" applyFont="1"/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6" borderId="0" xfId="0" applyFill="1"/>
    <xf numFmtId="0" fontId="1" fillId="0" borderId="0" xfId="0" applyFont="1" applyAlignment="1"/>
    <xf numFmtId="0" fontId="0" fillId="6" borderId="0" xfId="0" applyFill="1" applyBorder="1"/>
    <xf numFmtId="0" fontId="5" fillId="5" borderId="0" xfId="0" applyFont="1" applyFill="1" applyBorder="1"/>
    <xf numFmtId="0" fontId="1" fillId="5" borderId="0" xfId="0" applyFont="1" applyFill="1" applyBorder="1" applyAlignment="1">
      <alignment horizontal="center"/>
    </xf>
    <xf numFmtId="0" fontId="0" fillId="5" borderId="0" xfId="0" applyFill="1" applyBorder="1"/>
    <xf numFmtId="1" fontId="0" fillId="3" borderId="0" xfId="0" applyNumberFormat="1" applyFill="1"/>
    <xf numFmtId="1" fontId="8" fillId="4" borderId="0" xfId="0" applyNumberFormat="1" applyFont="1" applyFill="1"/>
    <xf numFmtId="0" fontId="0" fillId="7" borderId="0" xfId="0" applyFill="1" applyBorder="1"/>
    <xf numFmtId="0" fontId="9" fillId="0" borderId="0" xfId="0" applyFont="1"/>
    <xf numFmtId="0" fontId="10" fillId="0" borderId="0" xfId="0" applyFont="1" applyAlignment="1">
      <alignment horizontal="center"/>
    </xf>
    <xf numFmtId="0" fontId="11" fillId="3" borderId="0" xfId="0" applyFont="1" applyFill="1"/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"/>
  <sheetViews>
    <sheetView tabSelected="1" workbookViewId="0">
      <pane xSplit="1" topLeftCell="B1" activePane="topRight" state="frozen"/>
      <selection activeCell="A4" sqref="A4"/>
      <selection pane="topRight" activeCell="B1" sqref="B1"/>
    </sheetView>
  </sheetViews>
  <sheetFormatPr baseColWidth="10" defaultColWidth="9.140625" defaultRowHeight="12.75" outlineLevelCol="1" x14ac:dyDescent="0.2"/>
  <cols>
    <col min="1" max="1" width="41.85546875" bestFit="1" customWidth="1"/>
    <col min="2" max="2" width="9.5703125" customWidth="1"/>
    <col min="3" max="4" width="9.5703125" hidden="1" customWidth="1" outlineLevel="1"/>
    <col min="5" max="5" width="9.5703125" customWidth="1" collapsed="1"/>
    <col min="6" max="7" width="9.5703125" customWidth="1"/>
    <col min="8" max="10" width="9.5703125" hidden="1" customWidth="1" outlineLevel="1"/>
    <col min="11" max="11" width="9.5703125" customWidth="1" collapsed="1"/>
    <col min="12" max="16" width="9.5703125" customWidth="1"/>
    <col min="17" max="17" width="13.42578125" bestFit="1" customWidth="1"/>
    <col min="18" max="19" width="9.5703125" hidden="1" customWidth="1" outlineLevel="1"/>
    <col min="20" max="20" width="12.28515625" hidden="1" customWidth="1" outlineLevel="1"/>
    <col min="21" max="21" width="10.85546875" bestFit="1" customWidth="1" collapsed="1"/>
    <col min="22" max="22" width="10.85546875" bestFit="1" customWidth="1"/>
    <col min="23" max="23" width="12.140625" hidden="1" customWidth="1" outlineLevel="1"/>
    <col min="24" max="24" width="12.140625" bestFit="1" customWidth="1" collapsed="1"/>
    <col min="25" max="25" width="12.140625" bestFit="1" customWidth="1"/>
    <col min="26" max="28" width="9.5703125" hidden="1" customWidth="1" outlineLevel="1"/>
    <col min="29" max="29" width="10.140625" hidden="1" customWidth="1" outlineLevel="1"/>
    <col min="30" max="30" width="10.140625" bestFit="1" customWidth="1" collapsed="1"/>
    <col min="31" max="31" width="10.140625" bestFit="1" customWidth="1"/>
    <col min="32" max="32" width="12" hidden="1" customWidth="1" outlineLevel="1"/>
    <col min="33" max="33" width="12" bestFit="1" customWidth="1" collapsed="1"/>
    <col min="34" max="34" width="12" bestFit="1" customWidth="1"/>
    <col min="35" max="35" width="12.5703125" hidden="1" customWidth="1" outlineLevel="1"/>
    <col min="36" max="36" width="12.5703125" bestFit="1" customWidth="1" collapsed="1"/>
    <col min="37" max="37" width="12.5703125" bestFit="1" customWidth="1"/>
    <col min="38" max="38" width="9.5703125" hidden="1" customWidth="1" outlineLevel="1"/>
    <col min="39" max="39" width="9.5703125" customWidth="1" collapsed="1"/>
    <col min="40" max="40" width="9.5703125" customWidth="1"/>
    <col min="41" max="41" width="11" hidden="1" customWidth="1" outlineLevel="1"/>
    <col min="42" max="42" width="11" bestFit="1" customWidth="1" collapsed="1"/>
    <col min="43" max="43" width="11" bestFit="1" customWidth="1"/>
    <col min="44" max="44" width="9.5703125" hidden="1" customWidth="1" outlineLevel="1"/>
    <col min="45" max="45" width="9.5703125" customWidth="1" collapsed="1"/>
    <col min="46" max="46" width="9.5703125" customWidth="1"/>
    <col min="47" max="47" width="9.5703125" hidden="1" customWidth="1" outlineLevel="1"/>
    <col min="48" max="48" width="9.5703125" customWidth="1" collapsed="1"/>
    <col min="49" max="49" width="9.5703125" customWidth="1"/>
    <col min="50" max="50" width="9.5703125" hidden="1" customWidth="1" outlineLevel="1"/>
    <col min="51" max="51" width="9.5703125" customWidth="1" collapsed="1"/>
    <col min="52" max="52" width="9.5703125" customWidth="1"/>
    <col min="53" max="53" width="9.5703125" hidden="1" customWidth="1" outlineLevel="1"/>
    <col min="54" max="54" width="9.5703125" customWidth="1" collapsed="1"/>
    <col min="55" max="55" width="9.5703125" customWidth="1"/>
    <col min="56" max="56" width="9.140625" hidden="1" customWidth="1" outlineLevel="1"/>
    <col min="57" max="57" width="18.7109375" bestFit="1" customWidth="1" collapsed="1"/>
  </cols>
  <sheetData>
    <row r="1" spans="1:57" x14ac:dyDescent="0.2">
      <c r="A1" s="1" t="s">
        <v>37</v>
      </c>
      <c r="B1" s="2"/>
    </row>
    <row r="2" spans="1:57" x14ac:dyDescent="0.2">
      <c r="A2" s="2"/>
      <c r="B2" s="3"/>
    </row>
    <row r="3" spans="1:57" x14ac:dyDescent="0.2">
      <c r="A3" s="2" t="s">
        <v>0</v>
      </c>
      <c r="B3" s="3"/>
    </row>
    <row r="4" spans="1:57" x14ac:dyDescent="0.2">
      <c r="A4" s="2" t="s">
        <v>28</v>
      </c>
      <c r="B4" s="3"/>
      <c r="T4" s="5" t="s">
        <v>31</v>
      </c>
      <c r="U4" s="5" t="s">
        <v>31</v>
      </c>
      <c r="V4" s="5" t="s">
        <v>31</v>
      </c>
      <c r="W4" s="5" t="s">
        <v>30</v>
      </c>
      <c r="X4" s="5" t="s">
        <v>30</v>
      </c>
      <c r="Y4" s="5" t="s">
        <v>30</v>
      </c>
    </row>
    <row r="5" spans="1:57" x14ac:dyDescent="0.2">
      <c r="A5" s="24" t="s">
        <v>38</v>
      </c>
      <c r="H5" s="4" t="s">
        <v>1</v>
      </c>
      <c r="Q5" s="5" t="s">
        <v>25</v>
      </c>
      <c r="R5" s="5"/>
      <c r="S5" s="5"/>
      <c r="T5" s="16" t="s">
        <v>27</v>
      </c>
      <c r="U5" s="16"/>
      <c r="V5" s="16"/>
      <c r="W5" s="16" t="s">
        <v>29</v>
      </c>
      <c r="X5" s="16" t="s">
        <v>29</v>
      </c>
      <c r="Y5" s="16" t="s">
        <v>29</v>
      </c>
      <c r="Z5" s="4" t="s">
        <v>2</v>
      </c>
      <c r="AA5" s="4" t="s">
        <v>2</v>
      </c>
      <c r="AB5" s="4" t="s">
        <v>2</v>
      </c>
      <c r="AC5" s="5" t="s">
        <v>43</v>
      </c>
      <c r="AD5" s="5" t="s">
        <v>43</v>
      </c>
      <c r="AE5" s="5" t="s">
        <v>43</v>
      </c>
      <c r="AF5" s="5" t="s">
        <v>42</v>
      </c>
      <c r="AG5" s="5" t="s">
        <v>42</v>
      </c>
      <c r="AH5" s="5" t="s">
        <v>42</v>
      </c>
      <c r="AI5" s="5" t="s">
        <v>41</v>
      </c>
      <c r="AJ5" s="5" t="s">
        <v>41</v>
      </c>
      <c r="AK5" s="5" t="s">
        <v>41</v>
      </c>
      <c r="AL5" s="5" t="s">
        <v>5</v>
      </c>
      <c r="AM5" s="5" t="s">
        <v>5</v>
      </c>
      <c r="AN5" s="5" t="s">
        <v>5</v>
      </c>
      <c r="AO5" s="5" t="s">
        <v>40</v>
      </c>
      <c r="AP5" s="5" t="s">
        <v>40</v>
      </c>
      <c r="AQ5" s="5" t="s">
        <v>40</v>
      </c>
      <c r="AR5" s="4" t="s">
        <v>39</v>
      </c>
      <c r="AS5" s="4" t="s">
        <v>39</v>
      </c>
      <c r="AT5" s="4" t="s">
        <v>39</v>
      </c>
      <c r="AU5" s="4" t="s">
        <v>7</v>
      </c>
      <c r="AV5" s="4" t="s">
        <v>7</v>
      </c>
      <c r="AW5" s="4" t="s">
        <v>7</v>
      </c>
      <c r="AX5" s="4" t="s">
        <v>8</v>
      </c>
      <c r="AY5" s="4" t="s">
        <v>8</v>
      </c>
      <c r="AZ5" s="4" t="s">
        <v>8</v>
      </c>
      <c r="BA5" s="4" t="s">
        <v>6</v>
      </c>
      <c r="BB5" s="4" t="s">
        <v>6</v>
      </c>
      <c r="BC5" s="4" t="s">
        <v>6</v>
      </c>
      <c r="BE5" s="19" t="s">
        <v>32</v>
      </c>
    </row>
    <row r="6" spans="1:57" x14ac:dyDescent="0.2">
      <c r="A6" s="6" t="s">
        <v>9</v>
      </c>
      <c r="B6" s="7" t="s">
        <v>10</v>
      </c>
      <c r="C6" s="4" t="s">
        <v>3</v>
      </c>
      <c r="D6" s="4" t="s">
        <v>4</v>
      </c>
      <c r="E6" s="4" t="s">
        <v>11</v>
      </c>
      <c r="F6" s="25" t="s">
        <v>3</v>
      </c>
      <c r="G6" s="27" t="s">
        <v>4</v>
      </c>
      <c r="H6" s="8" t="s">
        <v>12</v>
      </c>
      <c r="I6" s="5" t="s">
        <v>3</v>
      </c>
      <c r="J6" s="5" t="s">
        <v>4</v>
      </c>
      <c r="K6" s="5" t="s">
        <v>13</v>
      </c>
      <c r="L6" s="25" t="s">
        <v>3</v>
      </c>
      <c r="M6" s="27" t="s">
        <v>4</v>
      </c>
      <c r="N6" s="5" t="s">
        <v>14</v>
      </c>
      <c r="O6" s="25" t="s">
        <v>3</v>
      </c>
      <c r="P6" s="27" t="s">
        <v>4</v>
      </c>
      <c r="Q6" s="8" t="s">
        <v>12</v>
      </c>
      <c r="R6" s="5" t="s">
        <v>3</v>
      </c>
      <c r="S6" s="5" t="s">
        <v>4</v>
      </c>
      <c r="T6" s="5" t="s">
        <v>12</v>
      </c>
      <c r="U6" s="25" t="s">
        <v>3</v>
      </c>
      <c r="V6" s="27" t="s">
        <v>4</v>
      </c>
      <c r="W6" s="5" t="s">
        <v>12</v>
      </c>
      <c r="X6" s="25" t="s">
        <v>3</v>
      </c>
      <c r="Y6" s="27" t="s">
        <v>4</v>
      </c>
      <c r="Z6" s="8" t="s">
        <v>12</v>
      </c>
      <c r="AA6" s="5" t="s">
        <v>3</v>
      </c>
      <c r="AB6" s="5" t="s">
        <v>4</v>
      </c>
      <c r="AC6" s="8"/>
      <c r="AD6" s="25" t="s">
        <v>3</v>
      </c>
      <c r="AE6" s="27" t="s">
        <v>4</v>
      </c>
      <c r="AF6" s="8"/>
      <c r="AG6" s="25" t="s">
        <v>3</v>
      </c>
      <c r="AH6" s="27" t="s">
        <v>4</v>
      </c>
      <c r="AI6" s="5"/>
      <c r="AJ6" s="25" t="s">
        <v>3</v>
      </c>
      <c r="AK6" s="27" t="s">
        <v>4</v>
      </c>
      <c r="AL6" s="5"/>
      <c r="AM6" s="25" t="s">
        <v>3</v>
      </c>
      <c r="AN6" s="27" t="s">
        <v>4</v>
      </c>
      <c r="AO6" s="5"/>
      <c r="AP6" s="25" t="s">
        <v>3</v>
      </c>
      <c r="AQ6" s="27" t="s">
        <v>4</v>
      </c>
      <c r="AR6" s="4"/>
      <c r="AS6" s="25" t="s">
        <v>3</v>
      </c>
      <c r="AT6" s="27" t="s">
        <v>4</v>
      </c>
      <c r="AU6" s="5"/>
      <c r="AV6" s="25" t="s">
        <v>3</v>
      </c>
      <c r="AW6" s="27" t="s">
        <v>4</v>
      </c>
      <c r="AX6" s="5"/>
      <c r="AY6" s="25" t="s">
        <v>3</v>
      </c>
      <c r="AZ6" s="27" t="s">
        <v>4</v>
      </c>
      <c r="BA6" s="5"/>
      <c r="BB6" s="25" t="s">
        <v>3</v>
      </c>
      <c r="BC6" s="27" t="s">
        <v>4</v>
      </c>
      <c r="BE6" s="19" t="s">
        <v>33</v>
      </c>
    </row>
    <row r="7" spans="1:57" x14ac:dyDescent="0.2">
      <c r="A7" s="14" t="s">
        <v>15</v>
      </c>
      <c r="B7" s="17">
        <f>C7+D7</f>
        <v>0</v>
      </c>
      <c r="C7">
        <f t="shared" ref="C7:D19" si="0">F7+I7+R7+AA7+AS7+AV7+AY7+BB7</f>
        <v>0</v>
      </c>
      <c r="D7">
        <f t="shared" si="0"/>
        <v>0</v>
      </c>
      <c r="E7" s="15">
        <f>F7+G7</f>
        <v>0</v>
      </c>
      <c r="F7" s="11"/>
      <c r="G7" s="12"/>
      <c r="H7" s="10">
        <f>I7+J7</f>
        <v>0</v>
      </c>
      <c r="I7" s="10">
        <f>L7+O7</f>
        <v>0</v>
      </c>
      <c r="J7" s="10">
        <f>M7+P7</f>
        <v>0</v>
      </c>
      <c r="K7" s="15">
        <f>L7+M7</f>
        <v>0</v>
      </c>
      <c r="L7" s="11"/>
      <c r="M7" s="12"/>
      <c r="N7" s="15">
        <f>O7+P7</f>
        <v>0</v>
      </c>
      <c r="O7" s="11"/>
      <c r="P7" s="12"/>
      <c r="Q7" s="15">
        <f>R7+S7</f>
        <v>0</v>
      </c>
      <c r="R7" s="10">
        <f>U7+X7</f>
        <v>0</v>
      </c>
      <c r="S7" s="10">
        <f>V7+Y7</f>
        <v>0</v>
      </c>
      <c r="T7" s="10">
        <f>U7+V7</f>
        <v>0</v>
      </c>
      <c r="U7" s="11"/>
      <c r="V7" s="12"/>
      <c r="W7" s="10">
        <f>X7+Y7</f>
        <v>0</v>
      </c>
      <c r="X7" s="11"/>
      <c r="Y7" s="12"/>
      <c r="Z7">
        <f>AA7+AB7</f>
        <v>0</v>
      </c>
      <c r="AA7" s="10">
        <f>AD7+AG7+AJ7+AM7+AP7</f>
        <v>0</v>
      </c>
      <c r="AB7" s="10">
        <f>AE7+AH7+AK7+AN7+AQ7</f>
        <v>0</v>
      </c>
      <c r="AC7">
        <f>AD7+AE7</f>
        <v>0</v>
      </c>
      <c r="AD7" s="11"/>
      <c r="AE7" s="12"/>
      <c r="AF7">
        <f>AG7+AH7</f>
        <v>0</v>
      </c>
      <c r="AG7" s="11"/>
      <c r="AH7" s="12"/>
      <c r="AI7" s="10">
        <f>AJ7+AK7</f>
        <v>0</v>
      </c>
      <c r="AJ7" s="11"/>
      <c r="AK7" s="12"/>
      <c r="AL7">
        <f>AM7+AN7</f>
        <v>0</v>
      </c>
      <c r="AM7" s="11"/>
      <c r="AN7" s="12"/>
      <c r="AO7">
        <f>AP7+AQ7</f>
        <v>0</v>
      </c>
      <c r="AP7" s="26"/>
      <c r="AQ7" s="12"/>
      <c r="AR7">
        <f>AS7+AT7</f>
        <v>0</v>
      </c>
      <c r="AS7" s="11"/>
      <c r="AT7" s="12"/>
      <c r="AU7">
        <f>AV7+AW7</f>
        <v>0</v>
      </c>
      <c r="AV7" s="11"/>
      <c r="AW7" s="12"/>
      <c r="AX7">
        <f>AY7+AZ7</f>
        <v>0</v>
      </c>
      <c r="AY7" s="11"/>
      <c r="AZ7" s="12"/>
      <c r="BA7">
        <f>BB7+BC7</f>
        <v>0</v>
      </c>
      <c r="BB7" s="11"/>
      <c r="BC7" s="12"/>
      <c r="BE7" s="19"/>
    </row>
    <row r="8" spans="1:57" x14ac:dyDescent="0.2">
      <c r="A8" s="14" t="s">
        <v>23</v>
      </c>
      <c r="B8" s="17">
        <v>29599</v>
      </c>
      <c r="C8">
        <v>13403</v>
      </c>
      <c r="D8">
        <v>16196</v>
      </c>
      <c r="E8" s="15">
        <v>1056</v>
      </c>
      <c r="F8" s="11">
        <v>392</v>
      </c>
      <c r="G8" s="12">
        <v>664</v>
      </c>
      <c r="H8" s="10">
        <v>1599</v>
      </c>
      <c r="I8" s="10">
        <v>794</v>
      </c>
      <c r="J8" s="10">
        <v>805</v>
      </c>
      <c r="K8" s="15">
        <v>1406</v>
      </c>
      <c r="L8" s="11">
        <v>679</v>
      </c>
      <c r="M8" s="12">
        <v>727</v>
      </c>
      <c r="N8" s="15">
        <v>192</v>
      </c>
      <c r="O8" s="11">
        <v>114</v>
      </c>
      <c r="P8" s="12">
        <v>78</v>
      </c>
      <c r="Q8" s="15">
        <v>12158</v>
      </c>
      <c r="R8" s="10">
        <v>5790</v>
      </c>
      <c r="S8" s="10">
        <v>6368</v>
      </c>
      <c r="T8" s="10">
        <v>12001</v>
      </c>
      <c r="U8" s="11">
        <v>5720</v>
      </c>
      <c r="V8" s="12">
        <v>6281</v>
      </c>
      <c r="W8" s="10">
        <v>157</v>
      </c>
      <c r="X8" s="11">
        <v>70</v>
      </c>
      <c r="Y8" s="12">
        <v>87</v>
      </c>
      <c r="Z8">
        <v>921</v>
      </c>
      <c r="AA8" s="10">
        <v>409</v>
      </c>
      <c r="AB8" s="10">
        <v>512</v>
      </c>
      <c r="AC8">
        <v>532</v>
      </c>
      <c r="AD8" s="11">
        <v>276</v>
      </c>
      <c r="AE8" s="12">
        <v>257</v>
      </c>
      <c r="AF8">
        <v>0</v>
      </c>
      <c r="AG8" s="11">
        <v>0</v>
      </c>
      <c r="AH8" s="12">
        <v>0</v>
      </c>
      <c r="AI8" s="10">
        <v>36</v>
      </c>
      <c r="AJ8" s="11">
        <v>10</v>
      </c>
      <c r="AK8" s="12">
        <v>26</v>
      </c>
      <c r="AL8">
        <v>114.5</v>
      </c>
      <c r="AM8" s="11">
        <v>40</v>
      </c>
      <c r="AN8" s="12">
        <v>75</v>
      </c>
      <c r="AO8">
        <v>237.86</v>
      </c>
      <c r="AP8" s="11">
        <v>84</v>
      </c>
      <c r="AQ8" s="12">
        <v>154</v>
      </c>
      <c r="AR8">
        <v>4929</v>
      </c>
      <c r="AS8" s="11">
        <v>1876</v>
      </c>
      <c r="AT8" s="12">
        <v>3053</v>
      </c>
      <c r="AU8">
        <v>4148</v>
      </c>
      <c r="AV8" s="11">
        <v>2596</v>
      </c>
      <c r="AW8" s="12">
        <v>1552</v>
      </c>
      <c r="AX8">
        <v>2514</v>
      </c>
      <c r="AY8" s="11">
        <v>436</v>
      </c>
      <c r="AZ8" s="12">
        <v>2078</v>
      </c>
      <c r="BA8">
        <v>2275</v>
      </c>
      <c r="BB8" s="21">
        <v>1111</v>
      </c>
      <c r="BC8" s="22">
        <v>1164</v>
      </c>
      <c r="BE8" s="20"/>
    </row>
    <row r="9" spans="1:57" x14ac:dyDescent="0.2">
      <c r="A9" s="14" t="s">
        <v>16</v>
      </c>
      <c r="B9" s="17">
        <f>C9+D9</f>
        <v>0</v>
      </c>
      <c r="C9">
        <f t="shared" si="0"/>
        <v>0</v>
      </c>
      <c r="D9">
        <f t="shared" si="0"/>
        <v>0</v>
      </c>
      <c r="E9" s="15">
        <f>F9+G9</f>
        <v>0</v>
      </c>
      <c r="F9" s="11"/>
      <c r="G9" s="12"/>
      <c r="H9" s="10">
        <f>I9+J9</f>
        <v>0</v>
      </c>
      <c r="I9" s="10">
        <f t="shared" ref="I9:I19" si="1">L9+O9</f>
        <v>0</v>
      </c>
      <c r="J9" s="10">
        <f t="shared" ref="J9:J19" si="2">M9+P9</f>
        <v>0</v>
      </c>
      <c r="K9" s="15">
        <f>L9+M9</f>
        <v>0</v>
      </c>
      <c r="L9" s="11"/>
      <c r="M9" s="12"/>
      <c r="N9" s="15">
        <f>O9+P9</f>
        <v>0</v>
      </c>
      <c r="O9" s="11"/>
      <c r="P9" s="12"/>
      <c r="Q9" s="15">
        <f>R9+S9</f>
        <v>0</v>
      </c>
      <c r="R9" s="10">
        <f t="shared" ref="R9:R19" si="3">U9+X9</f>
        <v>0</v>
      </c>
      <c r="S9" s="10">
        <f t="shared" ref="S9:S19" si="4">V9+Y9</f>
        <v>0</v>
      </c>
      <c r="T9" s="10">
        <f>U9+V9</f>
        <v>0</v>
      </c>
      <c r="U9" s="11"/>
      <c r="V9" s="12"/>
      <c r="W9" s="10">
        <f>X9+Y9</f>
        <v>0</v>
      </c>
      <c r="X9" s="11"/>
      <c r="Y9" s="12"/>
      <c r="Z9">
        <f>AA9+AB9</f>
        <v>0</v>
      </c>
      <c r="AA9" s="10">
        <f t="shared" ref="AA9:AB19" si="5">AD9+AG9+AJ9+AM9+AP9</f>
        <v>0</v>
      </c>
      <c r="AB9" s="10">
        <f t="shared" si="5"/>
        <v>0</v>
      </c>
      <c r="AC9">
        <f>AD9+AE9</f>
        <v>0</v>
      </c>
      <c r="AD9" s="11"/>
      <c r="AE9" s="12"/>
      <c r="AF9">
        <f t="shared" ref="AF9:AF19" si="6">AG9+AH9</f>
        <v>0</v>
      </c>
      <c r="AG9" s="11"/>
      <c r="AH9" s="12"/>
      <c r="AI9" s="10">
        <f>AJ9+AK9</f>
        <v>0</v>
      </c>
      <c r="AJ9" s="11"/>
      <c r="AK9" s="12"/>
      <c r="AL9">
        <f>AM9+AN9</f>
        <v>0</v>
      </c>
      <c r="AM9" s="11"/>
      <c r="AN9" s="12"/>
      <c r="AO9">
        <f>AP9+AQ9</f>
        <v>0</v>
      </c>
      <c r="AP9" s="11"/>
      <c r="AQ9" s="12"/>
      <c r="AR9">
        <f>AS9+AT9</f>
        <v>0</v>
      </c>
      <c r="AS9" s="11"/>
      <c r="AT9" s="12"/>
      <c r="AU9">
        <f>AV9+AW9</f>
        <v>0</v>
      </c>
      <c r="AV9" s="11"/>
      <c r="AW9" s="12"/>
      <c r="AX9">
        <f>AY9+AZ9</f>
        <v>0</v>
      </c>
      <c r="AY9" s="11"/>
      <c r="AZ9" s="12"/>
      <c r="BA9">
        <f>BB9+BC9</f>
        <v>0</v>
      </c>
      <c r="BB9" s="11"/>
      <c r="BC9" s="12"/>
      <c r="BE9" s="20"/>
    </row>
    <row r="10" spans="1:57" x14ac:dyDescent="0.2">
      <c r="A10" s="14" t="s">
        <v>36</v>
      </c>
      <c r="B10" s="17">
        <f>C10+D10</f>
        <v>0</v>
      </c>
      <c r="C10">
        <f t="shared" si="0"/>
        <v>0</v>
      </c>
      <c r="D10">
        <f t="shared" si="0"/>
        <v>0</v>
      </c>
      <c r="E10" s="15">
        <f>F10+G10</f>
        <v>0</v>
      </c>
      <c r="F10" s="11"/>
      <c r="G10" s="12"/>
      <c r="H10" s="10">
        <f>I10+J10</f>
        <v>0</v>
      </c>
      <c r="I10" s="10">
        <f t="shared" si="1"/>
        <v>0</v>
      </c>
      <c r="J10" s="10">
        <f t="shared" si="2"/>
        <v>0</v>
      </c>
      <c r="K10" s="15">
        <f>L10+M10</f>
        <v>0</v>
      </c>
      <c r="L10" s="11"/>
      <c r="M10" s="12"/>
      <c r="N10" s="15">
        <v>0</v>
      </c>
      <c r="O10" s="11"/>
      <c r="P10" s="12"/>
      <c r="Q10" s="15">
        <f>R10+S10</f>
        <v>0</v>
      </c>
      <c r="R10" s="10">
        <f t="shared" si="3"/>
        <v>0</v>
      </c>
      <c r="S10" s="10">
        <f t="shared" si="4"/>
        <v>0</v>
      </c>
      <c r="T10" s="10">
        <f>U10+V10</f>
        <v>0</v>
      </c>
      <c r="U10" s="11"/>
      <c r="V10" s="12"/>
      <c r="W10" s="10">
        <f>X10+Y10</f>
        <v>0</v>
      </c>
      <c r="X10" s="11"/>
      <c r="Y10" s="12"/>
      <c r="Z10">
        <f>AA10+AB10</f>
        <v>0</v>
      </c>
      <c r="AA10" s="10">
        <f t="shared" si="5"/>
        <v>0</v>
      </c>
      <c r="AB10" s="10">
        <f t="shared" si="5"/>
        <v>0</v>
      </c>
      <c r="AC10">
        <f>AD10+AE10</f>
        <v>0</v>
      </c>
      <c r="AD10" s="11"/>
      <c r="AE10" s="12"/>
      <c r="AF10">
        <f t="shared" si="6"/>
        <v>0</v>
      </c>
      <c r="AG10" s="11"/>
      <c r="AH10" s="12"/>
      <c r="AI10" s="10">
        <f>AJ10+AK10</f>
        <v>0</v>
      </c>
      <c r="AJ10" s="11"/>
      <c r="AK10" s="12"/>
      <c r="AL10">
        <f>AM10+AN10</f>
        <v>0</v>
      </c>
      <c r="AM10" s="11"/>
      <c r="AN10" s="12"/>
      <c r="AO10">
        <f>AP10+AQ10</f>
        <v>0</v>
      </c>
      <c r="AP10" s="11"/>
      <c r="AQ10" s="12"/>
      <c r="AR10">
        <f>AS10+AT10</f>
        <v>0</v>
      </c>
      <c r="AS10" s="11"/>
      <c r="AT10" s="12"/>
      <c r="AU10">
        <f>AV10+AW10</f>
        <v>0</v>
      </c>
      <c r="AV10" s="11"/>
      <c r="AW10" s="12"/>
      <c r="AX10">
        <f>AY10+AZ10</f>
        <v>0</v>
      </c>
      <c r="AY10" s="11"/>
      <c r="AZ10" s="12"/>
      <c r="BA10">
        <f>BB10+BC10</f>
        <v>0</v>
      </c>
      <c r="BB10" s="11"/>
      <c r="BC10" s="12"/>
      <c r="BE10" s="20"/>
    </row>
    <row r="11" spans="1:57" x14ac:dyDescent="0.2">
      <c r="A11" s="14" t="s">
        <v>34</v>
      </c>
      <c r="B11" s="17">
        <f t="shared" ref="B11:B19" si="7">C11+D11</f>
        <v>0</v>
      </c>
      <c r="C11">
        <f t="shared" si="0"/>
        <v>0</v>
      </c>
      <c r="D11">
        <f t="shared" si="0"/>
        <v>0</v>
      </c>
      <c r="E11" s="15">
        <f t="shared" ref="E11:E19" si="8">F11+G11</f>
        <v>0</v>
      </c>
      <c r="F11" s="11"/>
      <c r="G11" s="12"/>
      <c r="H11" s="10">
        <f t="shared" ref="H11:H19" si="9">I11+J11</f>
        <v>0</v>
      </c>
      <c r="I11" s="10">
        <f t="shared" si="1"/>
        <v>0</v>
      </c>
      <c r="J11" s="10">
        <f t="shared" si="2"/>
        <v>0</v>
      </c>
      <c r="K11" s="15">
        <f t="shared" ref="K11:K19" si="10">L11+M11</f>
        <v>0</v>
      </c>
      <c r="L11" s="11"/>
      <c r="M11" s="12"/>
      <c r="N11" s="15">
        <f t="shared" ref="N11:N19" si="11">O11+P11</f>
        <v>0</v>
      </c>
      <c r="O11" s="11"/>
      <c r="P11" s="12"/>
      <c r="Q11" s="15">
        <f t="shared" ref="Q11:Q19" si="12">R11+S11</f>
        <v>0</v>
      </c>
      <c r="R11" s="10">
        <f t="shared" si="3"/>
        <v>0</v>
      </c>
      <c r="S11" s="10">
        <f t="shared" si="4"/>
        <v>0</v>
      </c>
      <c r="T11" s="10">
        <f t="shared" ref="T11:T19" si="13">U11+V11</f>
        <v>0</v>
      </c>
      <c r="U11" s="11"/>
      <c r="V11" s="12"/>
      <c r="W11" s="10">
        <f t="shared" ref="W11:W19" si="14">X11+Y11</f>
        <v>0</v>
      </c>
      <c r="X11" s="11"/>
      <c r="Y11" s="12"/>
      <c r="Z11">
        <f t="shared" ref="Z11:Z19" si="15">AA11+AB11</f>
        <v>0</v>
      </c>
      <c r="AA11" s="10">
        <f t="shared" si="5"/>
        <v>0</v>
      </c>
      <c r="AB11" s="10">
        <f t="shared" si="5"/>
        <v>0</v>
      </c>
      <c r="AC11">
        <f t="shared" ref="AC11:AC19" si="16">AD11+AE11</f>
        <v>0</v>
      </c>
      <c r="AD11" s="11"/>
      <c r="AE11" s="12"/>
      <c r="AF11">
        <f t="shared" si="6"/>
        <v>0</v>
      </c>
      <c r="AG11" s="11"/>
      <c r="AH11" s="12"/>
      <c r="AI11" s="10">
        <f t="shared" ref="AI11:AI19" si="17">AJ11+AK11</f>
        <v>0</v>
      </c>
      <c r="AJ11" s="11"/>
      <c r="AK11" s="12"/>
      <c r="AL11">
        <f t="shared" ref="AL11:AL19" si="18">AM11+AN11</f>
        <v>0</v>
      </c>
      <c r="AM11" s="11"/>
      <c r="AN11" s="12"/>
      <c r="AO11">
        <f t="shared" ref="AO11:AO19" si="19">AP11+AQ11</f>
        <v>0</v>
      </c>
      <c r="AP11" s="11"/>
      <c r="AQ11" s="12"/>
      <c r="AR11">
        <f t="shared" ref="AR11:AR19" si="20">AS11+AT11</f>
        <v>0</v>
      </c>
      <c r="AS11" s="11"/>
      <c r="AT11" s="12"/>
      <c r="AU11">
        <f t="shared" ref="AU11:AU19" si="21">AV11+AW11</f>
        <v>0</v>
      </c>
      <c r="AV11" s="11"/>
      <c r="AW11" s="12"/>
      <c r="AX11">
        <f t="shared" ref="AX11:AX19" si="22">AY11+AZ11</f>
        <v>0</v>
      </c>
      <c r="AY11" s="11"/>
      <c r="AZ11" s="12"/>
      <c r="BA11">
        <f t="shared" ref="BA11:BA19" si="23">BB11+BC11</f>
        <v>0</v>
      </c>
      <c r="BB11" s="11"/>
      <c r="BC11" s="12"/>
      <c r="BE11" s="20"/>
    </row>
    <row r="12" spans="1:57" x14ac:dyDescent="0.2">
      <c r="A12" s="14" t="s">
        <v>17</v>
      </c>
      <c r="B12" s="17">
        <f t="shared" si="7"/>
        <v>0</v>
      </c>
      <c r="C12">
        <f t="shared" si="0"/>
        <v>0</v>
      </c>
      <c r="D12">
        <f t="shared" si="0"/>
        <v>0</v>
      </c>
      <c r="E12" s="15">
        <f t="shared" si="8"/>
        <v>0</v>
      </c>
      <c r="F12" s="11"/>
      <c r="G12" s="12"/>
      <c r="H12" s="10">
        <f t="shared" si="9"/>
        <v>0</v>
      </c>
      <c r="I12" s="10">
        <f t="shared" si="1"/>
        <v>0</v>
      </c>
      <c r="J12" s="10">
        <f t="shared" si="2"/>
        <v>0</v>
      </c>
      <c r="K12" s="15">
        <f t="shared" si="10"/>
        <v>0</v>
      </c>
      <c r="L12" s="11"/>
      <c r="M12" s="12"/>
      <c r="N12" s="15">
        <f t="shared" si="11"/>
        <v>0</v>
      </c>
      <c r="O12" s="11"/>
      <c r="P12" s="12"/>
      <c r="Q12" s="15">
        <f t="shared" si="12"/>
        <v>0</v>
      </c>
      <c r="R12" s="10">
        <f t="shared" si="3"/>
        <v>0</v>
      </c>
      <c r="S12" s="10">
        <f t="shared" si="4"/>
        <v>0</v>
      </c>
      <c r="T12" s="10">
        <f t="shared" si="13"/>
        <v>0</v>
      </c>
      <c r="U12" s="11"/>
      <c r="V12" s="12"/>
      <c r="W12" s="10">
        <f t="shared" si="14"/>
        <v>0</v>
      </c>
      <c r="X12" s="11"/>
      <c r="Y12" s="12"/>
      <c r="Z12">
        <f t="shared" si="15"/>
        <v>0</v>
      </c>
      <c r="AA12" s="10">
        <f t="shared" si="5"/>
        <v>0</v>
      </c>
      <c r="AB12" s="10">
        <f t="shared" si="5"/>
        <v>0</v>
      </c>
      <c r="AC12">
        <f t="shared" si="16"/>
        <v>0</v>
      </c>
      <c r="AD12" s="11"/>
      <c r="AE12" s="12"/>
      <c r="AF12">
        <f t="shared" si="6"/>
        <v>0</v>
      </c>
      <c r="AG12" s="11"/>
      <c r="AH12" s="12"/>
      <c r="AI12" s="10">
        <f t="shared" si="17"/>
        <v>0</v>
      </c>
      <c r="AJ12" s="11"/>
      <c r="AK12" s="12"/>
      <c r="AL12">
        <f t="shared" si="18"/>
        <v>0</v>
      </c>
      <c r="AM12" s="11"/>
      <c r="AN12" s="12"/>
      <c r="AO12">
        <f t="shared" si="19"/>
        <v>0</v>
      </c>
      <c r="AP12" s="11"/>
      <c r="AQ12" s="12"/>
      <c r="AR12">
        <f t="shared" si="20"/>
        <v>0</v>
      </c>
      <c r="AS12" s="11"/>
      <c r="AT12" s="12"/>
      <c r="AU12">
        <f t="shared" si="21"/>
        <v>0</v>
      </c>
      <c r="AV12" s="11"/>
      <c r="AW12" s="12"/>
      <c r="AX12">
        <f t="shared" si="22"/>
        <v>0</v>
      </c>
      <c r="AY12" s="11"/>
      <c r="AZ12" s="12"/>
      <c r="BA12">
        <f t="shared" si="23"/>
        <v>0</v>
      </c>
      <c r="BB12" s="11"/>
      <c r="BC12" s="12"/>
      <c r="BE12" s="20"/>
    </row>
    <row r="13" spans="1:57" x14ac:dyDescent="0.2">
      <c r="A13" s="14" t="s">
        <v>26</v>
      </c>
      <c r="B13" s="17">
        <f t="shared" si="7"/>
        <v>0</v>
      </c>
      <c r="C13">
        <f t="shared" si="0"/>
        <v>0</v>
      </c>
      <c r="D13">
        <f t="shared" si="0"/>
        <v>0</v>
      </c>
      <c r="E13" s="15">
        <f t="shared" si="8"/>
        <v>0</v>
      </c>
      <c r="F13" s="11"/>
      <c r="G13" s="12"/>
      <c r="H13" s="10">
        <f t="shared" si="9"/>
        <v>0</v>
      </c>
      <c r="I13" s="10">
        <f t="shared" si="1"/>
        <v>0</v>
      </c>
      <c r="J13" s="10">
        <f t="shared" si="2"/>
        <v>0</v>
      </c>
      <c r="K13" s="15">
        <f t="shared" si="10"/>
        <v>0</v>
      </c>
      <c r="L13" s="11"/>
      <c r="M13" s="12"/>
      <c r="N13" s="15">
        <f t="shared" si="11"/>
        <v>0</v>
      </c>
      <c r="O13" s="11"/>
      <c r="P13" s="12"/>
      <c r="Q13" s="15">
        <f t="shared" si="12"/>
        <v>0</v>
      </c>
      <c r="R13" s="10">
        <f t="shared" si="3"/>
        <v>0</v>
      </c>
      <c r="S13" s="10">
        <f t="shared" si="4"/>
        <v>0</v>
      </c>
      <c r="T13" s="10">
        <f t="shared" si="13"/>
        <v>0</v>
      </c>
      <c r="U13" s="11"/>
      <c r="V13" s="12"/>
      <c r="W13" s="10">
        <f t="shared" si="14"/>
        <v>0</v>
      </c>
      <c r="X13" s="11"/>
      <c r="Y13" s="12"/>
      <c r="Z13">
        <f t="shared" si="15"/>
        <v>0</v>
      </c>
      <c r="AA13" s="10">
        <f t="shared" si="5"/>
        <v>0</v>
      </c>
      <c r="AB13" s="10">
        <f t="shared" si="5"/>
        <v>0</v>
      </c>
      <c r="AC13">
        <f t="shared" si="16"/>
        <v>0</v>
      </c>
      <c r="AD13" s="11"/>
      <c r="AE13" s="12"/>
      <c r="AF13">
        <f t="shared" si="6"/>
        <v>0</v>
      </c>
      <c r="AG13" s="11"/>
      <c r="AH13" s="12"/>
      <c r="AI13" s="10">
        <f t="shared" si="17"/>
        <v>0</v>
      </c>
      <c r="AJ13" s="11"/>
      <c r="AK13" s="12"/>
      <c r="AL13">
        <f t="shared" si="18"/>
        <v>0</v>
      </c>
      <c r="AM13" s="11"/>
      <c r="AN13" s="12"/>
      <c r="AO13">
        <f t="shared" si="19"/>
        <v>0</v>
      </c>
      <c r="AP13" s="11"/>
      <c r="AQ13" s="12"/>
      <c r="AR13">
        <f t="shared" si="20"/>
        <v>0</v>
      </c>
      <c r="AS13" s="11"/>
      <c r="AT13" s="12"/>
      <c r="AU13">
        <f t="shared" si="21"/>
        <v>0</v>
      </c>
      <c r="AV13" s="11"/>
      <c r="AW13" s="12"/>
      <c r="AX13">
        <f t="shared" si="22"/>
        <v>0</v>
      </c>
      <c r="AY13" s="11"/>
      <c r="AZ13" s="12"/>
      <c r="BA13">
        <f t="shared" si="23"/>
        <v>0</v>
      </c>
      <c r="BB13" s="11"/>
      <c r="BC13" s="12"/>
      <c r="BE13" s="20"/>
    </row>
    <row r="14" spans="1:57" x14ac:dyDescent="0.2">
      <c r="A14" s="14" t="s">
        <v>18</v>
      </c>
      <c r="B14" s="17">
        <f t="shared" si="7"/>
        <v>0</v>
      </c>
      <c r="C14">
        <f t="shared" si="0"/>
        <v>0</v>
      </c>
      <c r="D14">
        <f t="shared" si="0"/>
        <v>0</v>
      </c>
      <c r="E14" s="15">
        <f t="shared" si="8"/>
        <v>0</v>
      </c>
      <c r="F14" s="11"/>
      <c r="G14" s="12"/>
      <c r="H14" s="10">
        <f t="shared" si="9"/>
        <v>0</v>
      </c>
      <c r="I14" s="10">
        <f t="shared" si="1"/>
        <v>0</v>
      </c>
      <c r="J14" s="10">
        <f t="shared" si="2"/>
        <v>0</v>
      </c>
      <c r="K14" s="15">
        <f t="shared" si="10"/>
        <v>0</v>
      </c>
      <c r="L14" s="11"/>
      <c r="M14" s="12"/>
      <c r="N14" s="15">
        <f t="shared" si="11"/>
        <v>0</v>
      </c>
      <c r="O14" s="11"/>
      <c r="P14" s="12"/>
      <c r="Q14" s="15">
        <f t="shared" si="12"/>
        <v>0</v>
      </c>
      <c r="R14" s="10">
        <f t="shared" si="3"/>
        <v>0</v>
      </c>
      <c r="S14" s="10">
        <f t="shared" si="4"/>
        <v>0</v>
      </c>
      <c r="T14" s="10">
        <f t="shared" si="13"/>
        <v>0</v>
      </c>
      <c r="U14" s="11"/>
      <c r="V14" s="12"/>
      <c r="W14" s="10">
        <f t="shared" si="14"/>
        <v>0</v>
      </c>
      <c r="X14" s="11"/>
      <c r="Y14" s="12"/>
      <c r="Z14">
        <f t="shared" si="15"/>
        <v>0</v>
      </c>
      <c r="AA14" s="10">
        <f t="shared" si="5"/>
        <v>0</v>
      </c>
      <c r="AB14" s="10">
        <f t="shared" si="5"/>
        <v>0</v>
      </c>
      <c r="AC14">
        <f t="shared" si="16"/>
        <v>0</v>
      </c>
      <c r="AD14" s="11"/>
      <c r="AE14" s="12"/>
      <c r="AF14">
        <f t="shared" si="6"/>
        <v>0</v>
      </c>
      <c r="AG14" s="11"/>
      <c r="AH14" s="12"/>
      <c r="AI14" s="10">
        <f t="shared" si="17"/>
        <v>0</v>
      </c>
      <c r="AJ14" s="11"/>
      <c r="AK14" s="12"/>
      <c r="AL14">
        <f t="shared" si="18"/>
        <v>0</v>
      </c>
      <c r="AM14" s="11"/>
      <c r="AN14" s="12"/>
      <c r="AO14">
        <f t="shared" si="19"/>
        <v>0</v>
      </c>
      <c r="AP14" s="11"/>
      <c r="AQ14" s="12"/>
      <c r="AR14">
        <f t="shared" si="20"/>
        <v>0</v>
      </c>
      <c r="AS14" s="11"/>
      <c r="AT14" s="12"/>
      <c r="AU14">
        <f t="shared" si="21"/>
        <v>0</v>
      </c>
      <c r="AV14" s="11"/>
      <c r="AW14" s="12"/>
      <c r="AX14">
        <f t="shared" si="22"/>
        <v>0</v>
      </c>
      <c r="AY14" s="11"/>
      <c r="AZ14" s="12"/>
      <c r="BA14">
        <f t="shared" si="23"/>
        <v>0</v>
      </c>
      <c r="BB14" s="11"/>
      <c r="BC14" s="12"/>
      <c r="BE14" s="20"/>
    </row>
    <row r="15" spans="1:57" x14ac:dyDescent="0.2">
      <c r="A15" s="14" t="s">
        <v>19</v>
      </c>
      <c r="B15" s="17">
        <f>C15+D15</f>
        <v>0</v>
      </c>
      <c r="C15">
        <f t="shared" si="0"/>
        <v>0</v>
      </c>
      <c r="D15">
        <f t="shared" si="0"/>
        <v>0</v>
      </c>
      <c r="E15" s="15">
        <f t="shared" si="8"/>
        <v>0</v>
      </c>
      <c r="F15" s="11"/>
      <c r="G15" s="12"/>
      <c r="H15" s="10">
        <f>I15+J15</f>
        <v>0</v>
      </c>
      <c r="I15" s="10">
        <f t="shared" si="1"/>
        <v>0</v>
      </c>
      <c r="J15" s="10">
        <f t="shared" si="2"/>
        <v>0</v>
      </c>
      <c r="K15" s="15">
        <f>L15+M15</f>
        <v>0</v>
      </c>
      <c r="L15" s="11"/>
      <c r="M15" s="12"/>
      <c r="N15" s="15">
        <f t="shared" si="11"/>
        <v>0</v>
      </c>
      <c r="O15" s="11"/>
      <c r="P15" s="12"/>
      <c r="Q15" s="15">
        <f t="shared" si="12"/>
        <v>0</v>
      </c>
      <c r="R15" s="10">
        <f t="shared" si="3"/>
        <v>0</v>
      </c>
      <c r="S15" s="10">
        <f t="shared" si="4"/>
        <v>0</v>
      </c>
      <c r="T15" s="10">
        <f t="shared" si="13"/>
        <v>0</v>
      </c>
      <c r="U15" s="11"/>
      <c r="V15" s="12"/>
      <c r="W15" s="10">
        <f t="shared" si="14"/>
        <v>0</v>
      </c>
      <c r="X15" s="11"/>
      <c r="Y15" s="12"/>
      <c r="Z15">
        <f t="shared" si="15"/>
        <v>0</v>
      </c>
      <c r="AA15" s="10">
        <f t="shared" si="5"/>
        <v>0</v>
      </c>
      <c r="AB15" s="10">
        <f t="shared" si="5"/>
        <v>0</v>
      </c>
      <c r="AC15">
        <f t="shared" si="16"/>
        <v>0</v>
      </c>
      <c r="AD15" s="11"/>
      <c r="AE15" s="12"/>
      <c r="AF15">
        <f t="shared" si="6"/>
        <v>0</v>
      </c>
      <c r="AG15" s="11"/>
      <c r="AH15" s="12"/>
      <c r="AI15" s="10">
        <f>AJ15+AK15</f>
        <v>0</v>
      </c>
      <c r="AJ15" s="11"/>
      <c r="AK15" s="12"/>
      <c r="AL15">
        <f t="shared" si="18"/>
        <v>0</v>
      </c>
      <c r="AM15" s="11"/>
      <c r="AN15" s="12"/>
      <c r="AO15">
        <f t="shared" si="19"/>
        <v>0</v>
      </c>
      <c r="AP15" s="11"/>
      <c r="AQ15" s="12"/>
      <c r="AR15">
        <f t="shared" si="20"/>
        <v>0</v>
      </c>
      <c r="AS15" s="11"/>
      <c r="AT15" s="12"/>
      <c r="AU15">
        <f t="shared" si="21"/>
        <v>0</v>
      </c>
      <c r="AV15" s="11"/>
      <c r="AW15" s="12"/>
      <c r="AX15">
        <f t="shared" si="22"/>
        <v>0</v>
      </c>
      <c r="AY15" s="11"/>
      <c r="AZ15" s="12"/>
      <c r="BA15">
        <f t="shared" si="23"/>
        <v>0</v>
      </c>
      <c r="BB15" s="11"/>
      <c r="BC15" s="12"/>
      <c r="BD15" s="13"/>
      <c r="BE15" s="18"/>
    </row>
    <row r="16" spans="1:57" x14ac:dyDescent="0.2">
      <c r="A16" s="14" t="s">
        <v>20</v>
      </c>
      <c r="B16" s="17">
        <f>C16+D16</f>
        <v>0</v>
      </c>
      <c r="C16">
        <f t="shared" si="0"/>
        <v>0</v>
      </c>
      <c r="D16">
        <f t="shared" si="0"/>
        <v>0</v>
      </c>
      <c r="E16" s="15">
        <f t="shared" si="8"/>
        <v>0</v>
      </c>
      <c r="F16" s="11"/>
      <c r="G16" s="12"/>
      <c r="H16" s="10">
        <f>I16+J16</f>
        <v>0</v>
      </c>
      <c r="I16" s="10">
        <f t="shared" si="1"/>
        <v>0</v>
      </c>
      <c r="J16" s="10">
        <f t="shared" si="2"/>
        <v>0</v>
      </c>
      <c r="K16" s="15">
        <f>L16+M16</f>
        <v>0</v>
      </c>
      <c r="L16" s="11"/>
      <c r="M16" s="12"/>
      <c r="N16" s="15">
        <f t="shared" si="11"/>
        <v>0</v>
      </c>
      <c r="O16" s="11"/>
      <c r="P16" s="12"/>
      <c r="Q16" s="15">
        <f t="shared" si="12"/>
        <v>0</v>
      </c>
      <c r="R16" s="10">
        <f t="shared" si="3"/>
        <v>0</v>
      </c>
      <c r="S16" s="10">
        <f t="shared" si="4"/>
        <v>0</v>
      </c>
      <c r="T16" s="10">
        <f t="shared" si="13"/>
        <v>0</v>
      </c>
      <c r="U16" s="11"/>
      <c r="V16" s="12"/>
      <c r="W16" s="10">
        <f t="shared" si="14"/>
        <v>0</v>
      </c>
      <c r="X16" s="11"/>
      <c r="Y16" s="12"/>
      <c r="Z16">
        <f t="shared" si="15"/>
        <v>0</v>
      </c>
      <c r="AA16" s="10">
        <f t="shared" si="5"/>
        <v>0</v>
      </c>
      <c r="AB16" s="10">
        <f t="shared" si="5"/>
        <v>0</v>
      </c>
      <c r="AC16">
        <f t="shared" si="16"/>
        <v>0</v>
      </c>
      <c r="AD16" s="11"/>
      <c r="AE16" s="12"/>
      <c r="AF16">
        <f t="shared" si="6"/>
        <v>0</v>
      </c>
      <c r="AG16" s="11"/>
      <c r="AH16" s="12"/>
      <c r="AI16" s="10">
        <f>AJ16+AK16</f>
        <v>0</v>
      </c>
      <c r="AJ16" s="11"/>
      <c r="AK16" s="12"/>
      <c r="AL16">
        <f t="shared" si="18"/>
        <v>0</v>
      </c>
      <c r="AM16" s="11"/>
      <c r="AN16" s="12"/>
      <c r="AO16">
        <f t="shared" si="19"/>
        <v>0</v>
      </c>
      <c r="AP16" s="11"/>
      <c r="AQ16" s="12"/>
      <c r="AR16">
        <f t="shared" si="20"/>
        <v>0</v>
      </c>
      <c r="AS16" s="11"/>
      <c r="AT16" s="12"/>
      <c r="AU16">
        <f t="shared" si="21"/>
        <v>0</v>
      </c>
      <c r="AV16" s="11"/>
      <c r="AW16" s="12"/>
      <c r="AX16">
        <f t="shared" si="22"/>
        <v>0</v>
      </c>
      <c r="AY16" s="11"/>
      <c r="AZ16" s="12"/>
      <c r="BA16">
        <f t="shared" si="23"/>
        <v>0</v>
      </c>
      <c r="BB16" s="11"/>
      <c r="BC16" s="12"/>
      <c r="BE16" s="20"/>
    </row>
    <row r="17" spans="1:57" x14ac:dyDescent="0.2">
      <c r="A17" s="14" t="s">
        <v>24</v>
      </c>
      <c r="B17" s="17">
        <f>C17+D17</f>
        <v>0</v>
      </c>
      <c r="C17">
        <f t="shared" si="0"/>
        <v>0</v>
      </c>
      <c r="D17">
        <f t="shared" si="0"/>
        <v>0</v>
      </c>
      <c r="E17" s="15">
        <f>F17+G17</f>
        <v>0</v>
      </c>
      <c r="F17" s="11"/>
      <c r="G17" s="12"/>
      <c r="H17" s="10">
        <f>I17+J17</f>
        <v>0</v>
      </c>
      <c r="I17" s="10">
        <f t="shared" si="1"/>
        <v>0</v>
      </c>
      <c r="J17" s="10">
        <f t="shared" si="2"/>
        <v>0</v>
      </c>
      <c r="K17" s="15">
        <f>L17+M17</f>
        <v>0</v>
      </c>
      <c r="L17" s="11"/>
      <c r="M17" s="12"/>
      <c r="N17" s="15">
        <f>O17+P17</f>
        <v>0</v>
      </c>
      <c r="O17" s="11"/>
      <c r="P17" s="12"/>
      <c r="Q17" s="15">
        <f>R17+S17</f>
        <v>0</v>
      </c>
      <c r="R17" s="10">
        <f t="shared" si="3"/>
        <v>0</v>
      </c>
      <c r="S17" s="10">
        <f t="shared" si="4"/>
        <v>0</v>
      </c>
      <c r="T17" s="10">
        <f>U17+V17</f>
        <v>0</v>
      </c>
      <c r="U17" s="11"/>
      <c r="V17" s="12"/>
      <c r="W17" s="10">
        <f>X17+Y17</f>
        <v>0</v>
      </c>
      <c r="X17" s="11"/>
      <c r="Y17" s="12"/>
      <c r="Z17">
        <f>AA17+AB17</f>
        <v>0</v>
      </c>
      <c r="AA17" s="10">
        <f t="shared" si="5"/>
        <v>0</v>
      </c>
      <c r="AB17" s="10">
        <f t="shared" si="5"/>
        <v>0</v>
      </c>
      <c r="AC17">
        <f>AD17+AE17</f>
        <v>0</v>
      </c>
      <c r="AD17" s="11"/>
      <c r="AE17" s="12"/>
      <c r="AF17">
        <f t="shared" si="6"/>
        <v>0</v>
      </c>
      <c r="AG17" s="11"/>
      <c r="AH17" s="12"/>
      <c r="AI17" s="10">
        <f>AJ17+AK17</f>
        <v>0</v>
      </c>
      <c r="AJ17" s="11"/>
      <c r="AK17" s="12"/>
      <c r="AL17">
        <f>AM17+AN17</f>
        <v>0</v>
      </c>
      <c r="AM17" s="11"/>
      <c r="AN17" s="12"/>
      <c r="AO17">
        <f>AP17+AQ17</f>
        <v>0</v>
      </c>
      <c r="AP17" s="11"/>
      <c r="AQ17" s="12"/>
      <c r="AR17">
        <f>AS17+AT17</f>
        <v>0</v>
      </c>
      <c r="AS17" s="11"/>
      <c r="AT17" s="12"/>
      <c r="AU17">
        <f>AV17+AW17</f>
        <v>0</v>
      </c>
      <c r="AV17" s="11"/>
      <c r="AW17" s="12"/>
      <c r="AX17">
        <f>AY17+AZ17</f>
        <v>0</v>
      </c>
      <c r="AY17" s="11"/>
      <c r="AZ17" s="12"/>
      <c r="BA17">
        <f>BB17+BC17</f>
        <v>0</v>
      </c>
      <c r="BB17" s="11"/>
      <c r="BC17" s="12"/>
      <c r="BE17" s="20"/>
    </row>
    <row r="18" spans="1:57" x14ac:dyDescent="0.2">
      <c r="A18" s="14" t="s">
        <v>35</v>
      </c>
      <c r="B18" s="17">
        <f t="shared" si="7"/>
        <v>0</v>
      </c>
      <c r="C18">
        <f t="shared" si="0"/>
        <v>0</v>
      </c>
      <c r="D18">
        <f t="shared" si="0"/>
        <v>0</v>
      </c>
      <c r="E18" s="15">
        <f t="shared" si="8"/>
        <v>0</v>
      </c>
      <c r="F18" s="11"/>
      <c r="G18" s="12"/>
      <c r="H18" s="10">
        <f t="shared" si="9"/>
        <v>0</v>
      </c>
      <c r="I18" s="10">
        <f t="shared" si="1"/>
        <v>0</v>
      </c>
      <c r="J18" s="10">
        <f t="shared" si="2"/>
        <v>0</v>
      </c>
      <c r="K18" s="15">
        <f t="shared" si="10"/>
        <v>0</v>
      </c>
      <c r="L18" s="11"/>
      <c r="M18" s="12"/>
      <c r="N18" s="15">
        <f t="shared" si="11"/>
        <v>0</v>
      </c>
      <c r="O18" s="11"/>
      <c r="P18" s="12"/>
      <c r="Q18" s="15">
        <f t="shared" si="12"/>
        <v>0</v>
      </c>
      <c r="R18" s="10">
        <f t="shared" si="3"/>
        <v>0</v>
      </c>
      <c r="S18" s="10">
        <f t="shared" si="4"/>
        <v>0</v>
      </c>
      <c r="T18" s="10">
        <f t="shared" si="13"/>
        <v>0</v>
      </c>
      <c r="U18" s="11"/>
      <c r="V18" s="12"/>
      <c r="W18" s="10">
        <f t="shared" si="14"/>
        <v>0</v>
      </c>
      <c r="X18" s="11"/>
      <c r="Y18" s="12"/>
      <c r="Z18">
        <f t="shared" si="15"/>
        <v>0</v>
      </c>
      <c r="AA18" s="10">
        <f t="shared" si="5"/>
        <v>0</v>
      </c>
      <c r="AB18" s="10">
        <f t="shared" si="5"/>
        <v>0</v>
      </c>
      <c r="AC18">
        <f t="shared" si="16"/>
        <v>0</v>
      </c>
      <c r="AD18" s="11"/>
      <c r="AE18" s="12"/>
      <c r="AF18">
        <f t="shared" si="6"/>
        <v>0</v>
      </c>
      <c r="AG18" s="11"/>
      <c r="AH18" s="12"/>
      <c r="AI18" s="10">
        <f t="shared" si="17"/>
        <v>0</v>
      </c>
      <c r="AJ18" s="11"/>
      <c r="AK18" s="12"/>
      <c r="AL18">
        <f t="shared" si="18"/>
        <v>0</v>
      </c>
      <c r="AM18" s="11"/>
      <c r="AN18" s="12"/>
      <c r="AO18">
        <f t="shared" si="19"/>
        <v>0</v>
      </c>
      <c r="AP18" s="11"/>
      <c r="AQ18" s="12"/>
      <c r="AR18">
        <f t="shared" si="20"/>
        <v>0</v>
      </c>
      <c r="AS18" s="11"/>
      <c r="AT18" s="12"/>
      <c r="AU18">
        <f t="shared" si="21"/>
        <v>0</v>
      </c>
      <c r="AV18" s="11"/>
      <c r="AW18" s="12"/>
      <c r="AX18">
        <f t="shared" si="22"/>
        <v>0</v>
      </c>
      <c r="AY18" s="11"/>
      <c r="AZ18" s="12"/>
      <c r="BA18">
        <f t="shared" si="23"/>
        <v>0</v>
      </c>
      <c r="BB18" s="11"/>
      <c r="BC18" s="12"/>
      <c r="BD18" s="9"/>
      <c r="BE18" s="20"/>
    </row>
    <row r="19" spans="1:57" x14ac:dyDescent="0.2">
      <c r="A19" s="14" t="s">
        <v>21</v>
      </c>
      <c r="B19" s="17">
        <f t="shared" si="7"/>
        <v>0</v>
      </c>
      <c r="C19">
        <f t="shared" si="0"/>
        <v>0</v>
      </c>
      <c r="D19">
        <f t="shared" si="0"/>
        <v>0</v>
      </c>
      <c r="E19" s="15">
        <f t="shared" si="8"/>
        <v>0</v>
      </c>
      <c r="F19" s="11"/>
      <c r="G19" s="12"/>
      <c r="H19" s="10">
        <f t="shared" si="9"/>
        <v>0</v>
      </c>
      <c r="I19" s="10">
        <f t="shared" si="1"/>
        <v>0</v>
      </c>
      <c r="J19" s="10">
        <f t="shared" si="2"/>
        <v>0</v>
      </c>
      <c r="K19" s="15">
        <f t="shared" si="10"/>
        <v>0</v>
      </c>
      <c r="L19" s="11"/>
      <c r="M19" s="12"/>
      <c r="N19" s="15">
        <f t="shared" si="11"/>
        <v>0</v>
      </c>
      <c r="O19" s="11"/>
      <c r="P19" s="12"/>
      <c r="Q19" s="15">
        <f t="shared" si="12"/>
        <v>0</v>
      </c>
      <c r="R19" s="10">
        <f t="shared" si="3"/>
        <v>0</v>
      </c>
      <c r="S19" s="10">
        <f t="shared" si="4"/>
        <v>0</v>
      </c>
      <c r="T19" s="10">
        <f t="shared" si="13"/>
        <v>0</v>
      </c>
      <c r="U19" s="11"/>
      <c r="V19" s="12"/>
      <c r="W19" s="10">
        <f t="shared" si="14"/>
        <v>0</v>
      </c>
      <c r="X19" s="11"/>
      <c r="Y19" s="12"/>
      <c r="Z19">
        <f t="shared" si="15"/>
        <v>0</v>
      </c>
      <c r="AA19" s="10">
        <f t="shared" si="5"/>
        <v>0</v>
      </c>
      <c r="AB19" s="10">
        <f t="shared" si="5"/>
        <v>0</v>
      </c>
      <c r="AC19">
        <f t="shared" si="16"/>
        <v>0</v>
      </c>
      <c r="AD19" s="11"/>
      <c r="AE19" s="12"/>
      <c r="AF19">
        <f t="shared" si="6"/>
        <v>0</v>
      </c>
      <c r="AG19" s="11"/>
      <c r="AH19" s="12"/>
      <c r="AI19" s="10">
        <f t="shared" si="17"/>
        <v>0</v>
      </c>
      <c r="AJ19" s="11"/>
      <c r="AK19" s="12"/>
      <c r="AL19">
        <f t="shared" si="18"/>
        <v>0</v>
      </c>
      <c r="AM19" s="11"/>
      <c r="AN19" s="12"/>
      <c r="AO19">
        <f t="shared" si="19"/>
        <v>0</v>
      </c>
      <c r="AP19" s="11"/>
      <c r="AQ19" s="12"/>
      <c r="AR19">
        <f t="shared" si="20"/>
        <v>0</v>
      </c>
      <c r="AS19" s="11"/>
      <c r="AT19" s="12"/>
      <c r="AU19">
        <f t="shared" si="21"/>
        <v>0</v>
      </c>
      <c r="AV19" s="11"/>
      <c r="AW19" s="12"/>
      <c r="AX19">
        <f t="shared" si="22"/>
        <v>0</v>
      </c>
      <c r="AY19" s="11"/>
      <c r="AZ19" s="12"/>
      <c r="BA19">
        <f t="shared" si="23"/>
        <v>0</v>
      </c>
      <c r="BB19" s="11"/>
      <c r="BC19" s="12"/>
      <c r="BE19" s="20"/>
    </row>
    <row r="20" spans="1:57" x14ac:dyDescent="0.2">
      <c r="A20" s="6" t="s">
        <v>22</v>
      </c>
      <c r="B20">
        <f t="shared" ref="B20:AZ20" si="24">SUM(B7:B19)</f>
        <v>29599</v>
      </c>
      <c r="C20">
        <f t="shared" si="24"/>
        <v>13403</v>
      </c>
      <c r="D20">
        <f t="shared" si="24"/>
        <v>16196</v>
      </c>
      <c r="E20">
        <f t="shared" si="24"/>
        <v>1056</v>
      </c>
      <c r="F20">
        <f t="shared" si="24"/>
        <v>392</v>
      </c>
      <c r="G20">
        <f t="shared" si="24"/>
        <v>664</v>
      </c>
      <c r="H20">
        <f t="shared" si="24"/>
        <v>1599</v>
      </c>
      <c r="I20">
        <f t="shared" si="24"/>
        <v>794</v>
      </c>
      <c r="J20">
        <f t="shared" si="24"/>
        <v>805</v>
      </c>
      <c r="K20">
        <f t="shared" si="24"/>
        <v>1406</v>
      </c>
      <c r="L20">
        <f t="shared" si="24"/>
        <v>679</v>
      </c>
      <c r="M20">
        <f t="shared" si="24"/>
        <v>727</v>
      </c>
      <c r="N20">
        <f t="shared" si="24"/>
        <v>192</v>
      </c>
      <c r="O20">
        <f t="shared" si="24"/>
        <v>114</v>
      </c>
      <c r="P20">
        <f t="shared" si="24"/>
        <v>78</v>
      </c>
      <c r="Q20">
        <f t="shared" si="24"/>
        <v>12158</v>
      </c>
      <c r="R20">
        <f t="shared" si="24"/>
        <v>5790</v>
      </c>
      <c r="S20">
        <f t="shared" si="24"/>
        <v>6368</v>
      </c>
      <c r="T20">
        <f t="shared" si="24"/>
        <v>12001</v>
      </c>
      <c r="U20">
        <f t="shared" si="24"/>
        <v>5720</v>
      </c>
      <c r="V20">
        <f t="shared" si="24"/>
        <v>6281</v>
      </c>
      <c r="W20">
        <f t="shared" si="24"/>
        <v>157</v>
      </c>
      <c r="X20">
        <f>SUM(X7:X19)</f>
        <v>70</v>
      </c>
      <c r="Y20">
        <f>SUM(Y7:Y19)</f>
        <v>87</v>
      </c>
      <c r="Z20">
        <f t="shared" si="24"/>
        <v>921</v>
      </c>
      <c r="AA20">
        <f t="shared" si="24"/>
        <v>409</v>
      </c>
      <c r="AB20">
        <f t="shared" si="24"/>
        <v>512</v>
      </c>
      <c r="AC20">
        <f t="shared" si="24"/>
        <v>532</v>
      </c>
      <c r="AD20">
        <f t="shared" si="24"/>
        <v>276</v>
      </c>
      <c r="AE20">
        <f t="shared" si="24"/>
        <v>257</v>
      </c>
      <c r="AF20">
        <f t="shared" si="24"/>
        <v>0</v>
      </c>
      <c r="AG20">
        <f t="shared" si="24"/>
        <v>0</v>
      </c>
      <c r="AH20">
        <f t="shared" si="24"/>
        <v>0</v>
      </c>
      <c r="AI20">
        <f t="shared" si="24"/>
        <v>36</v>
      </c>
      <c r="AJ20">
        <f t="shared" si="24"/>
        <v>10</v>
      </c>
      <c r="AK20">
        <f t="shared" si="24"/>
        <v>26</v>
      </c>
      <c r="AL20">
        <f t="shared" si="24"/>
        <v>114.5</v>
      </c>
      <c r="AM20">
        <f t="shared" si="24"/>
        <v>40</v>
      </c>
      <c r="AN20">
        <f t="shared" si="24"/>
        <v>75</v>
      </c>
      <c r="AO20">
        <f t="shared" si="24"/>
        <v>237.86</v>
      </c>
      <c r="AP20">
        <f t="shared" si="24"/>
        <v>84</v>
      </c>
      <c r="AQ20">
        <f t="shared" si="24"/>
        <v>154</v>
      </c>
      <c r="AR20">
        <f t="shared" si="24"/>
        <v>4929</v>
      </c>
      <c r="AS20">
        <f t="shared" si="24"/>
        <v>1876</v>
      </c>
      <c r="AT20">
        <f t="shared" si="24"/>
        <v>3053</v>
      </c>
      <c r="AU20">
        <f t="shared" si="24"/>
        <v>4148</v>
      </c>
      <c r="AV20">
        <f t="shared" si="24"/>
        <v>2596</v>
      </c>
      <c r="AW20">
        <f t="shared" si="24"/>
        <v>1552</v>
      </c>
      <c r="AX20">
        <f t="shared" si="24"/>
        <v>2514</v>
      </c>
      <c r="AY20">
        <f t="shared" si="24"/>
        <v>436</v>
      </c>
      <c r="AZ20">
        <f t="shared" si="24"/>
        <v>2078</v>
      </c>
      <c r="BB20" s="23">
        <f>SUM(BB7:BB19)</f>
        <v>1111</v>
      </c>
    </row>
    <row r="23" spans="1:57" x14ac:dyDescent="0.2">
      <c r="BB23">
        <v>1111</v>
      </c>
      <c r="BC23">
        <v>1164</v>
      </c>
    </row>
  </sheetData>
  <phoneticPr fontId="0" type="noConversion"/>
  <printOptions gridLines="1"/>
  <pageMargins left="0" right="0" top="0.98425196850393704" bottom="0.98425196850393704" header="0.51181102362204722" footer="0.51181102362204722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Medlemsforeningene</vt:lpstr>
    </vt:vector>
  </TitlesOfParts>
  <Company>TeleComputing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102315ODHA</dc:creator>
  <cp:lastModifiedBy>Anders Taraldset</cp:lastModifiedBy>
  <cp:lastPrinted>2005-12-12T13:34:04Z</cp:lastPrinted>
  <dcterms:created xsi:type="dcterms:W3CDTF">2005-11-27T22:05:20Z</dcterms:created>
  <dcterms:modified xsi:type="dcterms:W3CDTF">2013-02-28T08:55:05Z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1099975442</vt:i4>
  </property>
  <property fmtid="{D5CDD505-2E9C-101B-9397-08002B2CF9AE}" pid="3" name="_NewReviewCycle">
    <vt:lpwstr/>
  </property>
  <property fmtid="{D5CDD505-2E9C-101B-9397-08002B2CF9AE}" pid="4" name="_EmailSubject">
    <vt:lpwstr>Tall til Akademikerne</vt:lpwstr>
  </property>
  <property fmtid="{D5CDD505-2E9C-101B-9397-08002B2CF9AE}" pid="5" name="_AuthorEmail">
    <vt:lpwstr>Mathias.Nylund@legeforeningen.no</vt:lpwstr>
  </property>
  <property fmtid="{D5CDD505-2E9C-101B-9397-08002B2CF9AE}" pid="6" name="_AuthorEmailDisplayName">
    <vt:lpwstr>Mathias Nylund</vt:lpwstr>
  </property>
  <property fmtid="{D5CDD505-2E9C-101B-9397-08002B2CF9AE}" pid="7" name="_ReviewingToolsShownOnce">
    <vt:lpwstr/>
  </property>
</Properties>
</file>