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y.bjornstad\AppData\Local\Microsoft\Windows\INetCache\Content.Outlook\5C4R7DT8\"/>
    </mc:Choice>
  </mc:AlternateContent>
  <xr:revisionPtr revIDLastSave="0" documentId="8_{EC7DA5C9-9B85-410A-94FA-38BA85963806}" xr6:coauthVersionLast="46" xr6:coauthVersionMax="46" xr10:uidLastSave="{00000000-0000-0000-0000-000000000000}"/>
  <bookViews>
    <workbookView xWindow="-110" yWindow="-110" windowWidth="19420" windowHeight="10420" xr2:uid="{F837D862-374A-4B9F-9E3E-A1E59FC9DE5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" l="1"/>
  <c r="D57" i="1" s="1"/>
  <c r="E55" i="1"/>
  <c r="D58" i="1" s="1"/>
  <c r="D61" i="1" l="1"/>
  <c r="D63" i="1" s="1"/>
  <c r="D64" i="1" s="1"/>
</calcChain>
</file>

<file path=xl/sharedStrings.xml><?xml version="1.0" encoding="utf-8"?>
<sst xmlns="http://schemas.openxmlformats.org/spreadsheetml/2006/main" count="60" uniqueCount="60">
  <si>
    <t>Forening (vg)</t>
  </si>
  <si>
    <t>Total</t>
  </si>
  <si>
    <t>Norsk barnekirurgisk forening</t>
  </si>
  <si>
    <t>Norsk forening for bryst- og endokrinkirurgi</t>
  </si>
  <si>
    <t>Norsk forening for gastroent.kirurgi</t>
  </si>
  <si>
    <t>Norsk forening for maxillofacial kirurgi</t>
  </si>
  <si>
    <t>Norsk forening for otorhinolaryngologi hode- og halskirurgi</t>
  </si>
  <si>
    <t>Norsk gynekologisk forening</t>
  </si>
  <si>
    <t>Norsk karkirurgisk forening</t>
  </si>
  <si>
    <t>Norsk kirurgisk forening</t>
  </si>
  <si>
    <t>Norsk nevrokirurgisk forening</t>
  </si>
  <si>
    <t>Norsk oftalmologisk forening</t>
  </si>
  <si>
    <t>Norsk ortopedisk forening</t>
  </si>
  <si>
    <t>Norsk plastikkirurgisk forening</t>
  </si>
  <si>
    <t>Norsk thoraxkirurgisk forening</t>
  </si>
  <si>
    <t>Norsk urologisk forening</t>
  </si>
  <si>
    <t>Norsk barnelegeforening</t>
  </si>
  <si>
    <t>Norsk cardiologisk selskap</t>
  </si>
  <si>
    <t>Norsk endokrinologisk forening</t>
  </si>
  <si>
    <t>Norsk forening for akutt- og mottaksmedisin</t>
  </si>
  <si>
    <t>Norsk forening for dermatologi og venerologi</t>
  </si>
  <si>
    <t>Norsk forening for fysikalsk- og rehabiliteringsmedisin</t>
  </si>
  <si>
    <t>Norsk forening for geriatri</t>
  </si>
  <si>
    <t>Norsk forening for infeksjonsmedisin</t>
  </si>
  <si>
    <t>Norsk forening for lungemedisin</t>
  </si>
  <si>
    <t>Norsk gastroenterologisk forening</t>
  </si>
  <si>
    <t>Norsk indremedisinsk forening</t>
  </si>
  <si>
    <t>Norsk nevrologisk forening</t>
  </si>
  <si>
    <t>Norsk nyremedisinsk forening</t>
  </si>
  <si>
    <t>Norsk onkologisk forening</t>
  </si>
  <si>
    <t>Norsk revmatologisk forening</t>
  </si>
  <si>
    <t>Norsk selskap for hematologi</t>
  </si>
  <si>
    <t>Norsk forening for allmennmedisin</t>
  </si>
  <si>
    <t>Norsk forening for arbeidsmedisin</t>
  </si>
  <si>
    <t>Norsk samfunnsmedisinsk forening</t>
  </si>
  <si>
    <t>Den norske patologforening</t>
  </si>
  <si>
    <t>Norsk anestesiologisk forening</t>
  </si>
  <si>
    <t>Norsk forening for immunologi/transf.med.</t>
  </si>
  <si>
    <t>Norsk forening for klinisk farmakologi</t>
  </si>
  <si>
    <t>Norsk forening for klinisk nevrofysiologi</t>
  </si>
  <si>
    <t>Norsk forening for medisinsk biokjemi</t>
  </si>
  <si>
    <t>Norsk forening for medisinsk genetikk</t>
  </si>
  <si>
    <t>Norsk forening for medisinsk mikrobiologi</t>
  </si>
  <si>
    <t>Norsk forening for nukleærmedisin og molekylær avbilding</t>
  </si>
  <si>
    <t>Norsk radiologisk forening</t>
  </si>
  <si>
    <t>Norsk barne- og ungd.psyk.forening</t>
  </si>
  <si>
    <t>Norsk forening for rus- og avhengighetsmedisin</t>
  </si>
  <si>
    <t>Norsk psykiatrisk forening</t>
  </si>
  <si>
    <r>
      <t xml:space="preserve">Antall delegater </t>
    </r>
    <r>
      <rPr>
        <i/>
        <sz val="11"/>
        <color theme="1"/>
        <rFont val="Calibri"/>
        <family val="2"/>
        <scheme val="minor"/>
      </rPr>
      <t>(leder, alternativt styremedlem eller et valgt medlem fra den respektive fagmedisinske forening)</t>
    </r>
    <r>
      <rPr>
        <sz val="11"/>
        <color theme="1"/>
        <rFont val="Calibri"/>
        <family val="2"/>
        <scheme val="minor"/>
      </rPr>
      <t xml:space="preserve">               jfr punkt 3.1 i brev</t>
    </r>
  </si>
  <si>
    <t>Fagstyret (2 LIS)</t>
  </si>
  <si>
    <t>LIS store foreninger</t>
  </si>
  <si>
    <t>Antall som skal være LIS (foreninger med over 1000/3000 medlemmer) jfr. punkt 3.2 i brev</t>
  </si>
  <si>
    <t>Faglandsrådet</t>
  </si>
  <si>
    <t>Totalt antall LIS (minst 25 % av Faglandsrådet)</t>
  </si>
  <si>
    <t>Delegater</t>
  </si>
  <si>
    <t>Antall LIS fra små foreninger (velges på faglandsråd i april)</t>
  </si>
  <si>
    <t>Delegater til faglandsråd</t>
  </si>
  <si>
    <t>Totalt</t>
  </si>
  <si>
    <t>LIS små foreninger (25%, men minst 7)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</si>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</sst>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33333"/>
      <name val="Tahoma"/>
    </font>
    <font>
      <sz val="8"/>
      <color rgb="FF333333"/>
      <name val="Tahoma"/>
    </font>
    <font>
      <b/>
      <sz val="8"/>
      <color rgb="FF000000"/>
      <name val="Tahoma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9" fontId="5" fillId="2" borderId="2" xfId="0" applyNumberFormat="1" applyFont="1" applyFill="1" applyBorder="1" applyAlignment="1">
      <alignment wrapText="1"/>
    </xf>
    <xf numFmtId="0" fontId="0" fillId="0" borderId="1" xfId="0" applyBorder="1"/>
    <xf numFmtId="49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49" fontId="3" fillId="6" borderId="1" xfId="0" applyNumberFormat="1" applyFont="1" applyFill="1" applyBorder="1" applyAlignment="1">
      <alignment wrapText="1"/>
    </xf>
    <xf numFmtId="49" fontId="4" fillId="6" borderId="1" xfId="0" applyNumberFormat="1" applyFont="1" applyFill="1" applyBorder="1" applyAlignment="1">
      <alignment wrapText="1"/>
    </xf>
    <xf numFmtId="49" fontId="5" fillId="6" borderId="1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2" borderId="3" xfId="0" applyFont="1" applyFill="1" applyBorder="1" applyAlignment="1">
      <alignment wrapText="1"/>
    </xf>
    <xf numFmtId="0" fontId="2" fillId="7" borderId="1" xfId="0" applyFont="1" applyFill="1" applyBorder="1"/>
    <xf numFmtId="0" fontId="0" fillId="7" borderId="1" xfId="0" applyFill="1" applyBorder="1" applyAlignment="1">
      <alignment horizontal="center" vertical="center" wrapText="1"/>
    </xf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4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8" borderId="0" xfId="0" applyFill="1" applyBorder="1"/>
    <xf numFmtId="0" fontId="7" fillId="8" borderId="0" xfId="0" applyFont="1" applyFill="1" applyBorder="1" applyAlignment="1">
      <alignment horizontal="center" vertical="center"/>
    </xf>
    <xf numFmtId="49" fontId="4" fillId="6" borderId="11" xfId="0" applyNumberFormat="1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0" fillId="4" borderId="11" xfId="0" applyFill="1" applyBorder="1"/>
    <xf numFmtId="0" fontId="0" fillId="5" borderId="11" xfId="0" applyFill="1" applyBorder="1"/>
    <xf numFmtId="0" fontId="5" fillId="2" borderId="13" xfId="0" applyFont="1" applyFill="1" applyBorder="1" applyAlignment="1">
      <alignment wrapText="1"/>
    </xf>
    <xf numFmtId="49" fontId="8" fillId="9" borderId="12" xfId="0" applyNumberFormat="1" applyFont="1" applyFill="1" applyBorder="1" applyAlignment="1">
      <alignment horizontal="center" vertical="center" wrapText="1"/>
    </xf>
    <xf numFmtId="0" fontId="2" fillId="10" borderId="13" xfId="0" applyFont="1" applyFill="1" applyBorder="1"/>
    <xf numFmtId="0" fontId="2" fillId="11" borderId="14" xfId="0" applyFont="1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indent="1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42B6B-41DD-4136-8CC6-859F1DACE3AC}">
  <dimension ref="A1:H64"/>
  <sheetViews>
    <sheetView tabSelected="1" topLeftCell="A5" workbookViewId="0">
      <selection activeCell="F15" sqref="F15"/>
    </sheetView>
  </sheetViews>
  <sheetFormatPr baseColWidth="10" defaultRowHeight="14.5" x14ac:dyDescent="0.35"/>
  <cols>
    <col min="2" max="2" width="30.453125" customWidth="1"/>
    <col min="3" max="3" width="14.54296875" customWidth="1"/>
    <col min="4" max="4" width="16.81640625" customWidth="1"/>
    <col min="5" max="5" width="16" customWidth="1"/>
  </cols>
  <sheetData>
    <row r="1" spans="1:6" ht="15" customHeight="1" x14ac:dyDescent="0.35">
      <c r="A1" s="21"/>
      <c r="B1" s="33" t="s">
        <v>56</v>
      </c>
      <c r="C1" s="34"/>
      <c r="D1" s="34"/>
      <c r="E1" s="35"/>
    </row>
    <row r="2" spans="1:6" ht="15.75" customHeight="1" thickBot="1" x14ac:dyDescent="0.4">
      <c r="A2" s="22"/>
      <c r="B2" s="36"/>
      <c r="C2" s="37"/>
      <c r="D2" s="37"/>
      <c r="E2" s="38"/>
    </row>
    <row r="3" spans="1:6" ht="122.25" customHeight="1" x14ac:dyDescent="0.35">
      <c r="B3" s="8" t="s">
        <v>0</v>
      </c>
      <c r="C3" s="3" t="s">
        <v>1</v>
      </c>
      <c r="D3" s="19" t="s">
        <v>48</v>
      </c>
      <c r="E3" s="20" t="s">
        <v>51</v>
      </c>
    </row>
    <row r="4" spans="1:6" x14ac:dyDescent="0.35">
      <c r="B4" s="9" t="s">
        <v>2</v>
      </c>
      <c r="C4" s="4">
        <v>30</v>
      </c>
      <c r="D4" s="6">
        <v>1</v>
      </c>
      <c r="E4" s="7"/>
    </row>
    <row r="5" spans="1:6" x14ac:dyDescent="0.35">
      <c r="B5" s="9" t="s">
        <v>3</v>
      </c>
      <c r="C5" s="4">
        <v>94</v>
      </c>
      <c r="D5" s="6">
        <v>1</v>
      </c>
      <c r="E5" s="7"/>
    </row>
    <row r="6" spans="1:6" x14ac:dyDescent="0.35">
      <c r="B6" s="9" t="s">
        <v>4</v>
      </c>
      <c r="C6" s="4">
        <v>447</v>
      </c>
      <c r="D6" s="6">
        <v>1</v>
      </c>
      <c r="E6" s="7"/>
    </row>
    <row r="7" spans="1:6" x14ac:dyDescent="0.35">
      <c r="B7" s="9" t="s">
        <v>5</v>
      </c>
      <c r="C7" s="4">
        <v>28</v>
      </c>
      <c r="D7" s="6">
        <v>1</v>
      </c>
      <c r="E7" s="7"/>
    </row>
    <row r="8" spans="1:6" ht="21.5" x14ac:dyDescent="0.35">
      <c r="B8" s="9" t="s">
        <v>6</v>
      </c>
      <c r="C8" s="4">
        <v>541</v>
      </c>
      <c r="D8" s="6">
        <v>1</v>
      </c>
      <c r="E8" s="7"/>
    </row>
    <row r="9" spans="1:6" x14ac:dyDescent="0.35">
      <c r="B9" s="9" t="s">
        <v>7</v>
      </c>
      <c r="C9" s="4">
        <v>1205</v>
      </c>
      <c r="D9" s="6">
        <v>1</v>
      </c>
      <c r="E9" s="7">
        <v>1</v>
      </c>
    </row>
    <row r="10" spans="1:6" x14ac:dyDescent="0.35">
      <c r="B10" s="9" t="s">
        <v>8</v>
      </c>
      <c r="C10" s="4">
        <v>167</v>
      </c>
      <c r="D10" s="6">
        <v>1</v>
      </c>
      <c r="E10" s="7"/>
    </row>
    <row r="11" spans="1:6" x14ac:dyDescent="0.35">
      <c r="B11" s="9" t="s">
        <v>9</v>
      </c>
      <c r="C11" s="4">
        <v>1569</v>
      </c>
      <c r="D11" s="6">
        <v>1</v>
      </c>
      <c r="E11" s="7">
        <v>1</v>
      </c>
    </row>
    <row r="12" spans="1:6" x14ac:dyDescent="0.35">
      <c r="B12" s="9" t="s">
        <v>10</v>
      </c>
      <c r="C12" s="4">
        <v>143</v>
      </c>
      <c r="D12" s="6">
        <v>1</v>
      </c>
      <c r="E12" s="7"/>
    </row>
    <row r="13" spans="1:6" x14ac:dyDescent="0.35">
      <c r="B13" s="9" t="s">
        <v>11</v>
      </c>
      <c r="C13" s="4">
        <v>674</v>
      </c>
      <c r="D13" s="6">
        <v>1</v>
      </c>
      <c r="E13" s="7"/>
    </row>
    <row r="14" spans="1:6" x14ac:dyDescent="0.35">
      <c r="B14" s="9" t="s">
        <v>12</v>
      </c>
      <c r="C14" s="4">
        <v>1179</v>
      </c>
      <c r="D14" s="6">
        <v>1</v>
      </c>
      <c r="E14" s="7">
        <v>1</v>
      </c>
    </row>
    <row r="15" spans="1:6" x14ac:dyDescent="0.35">
      <c r="B15" s="9" t="s">
        <v>13</v>
      </c>
      <c r="C15" s="4">
        <v>212</v>
      </c>
      <c r="D15" s="6">
        <v>1</v>
      </c>
      <c r="E15" s="7"/>
      <c r="F15" t="s">
        <v>59</v>
      </c>
    </row>
    <row r="16" spans="1:6" x14ac:dyDescent="0.35">
      <c r="B16" s="9" t="s">
        <v>14</v>
      </c>
      <c r="C16" s="4">
        <v>93</v>
      </c>
      <c r="D16" s="6">
        <v>1</v>
      </c>
      <c r="E16" s="7"/>
    </row>
    <row r="17" spans="2:5" x14ac:dyDescent="0.35">
      <c r="B17" s="9" t="s">
        <v>15</v>
      </c>
      <c r="C17" s="4">
        <v>272</v>
      </c>
      <c r="D17" s="6">
        <v>1</v>
      </c>
      <c r="E17" s="7"/>
    </row>
    <row r="18" spans="2:5" x14ac:dyDescent="0.35">
      <c r="B18" s="10"/>
      <c r="C18" s="5"/>
      <c r="D18" s="6"/>
      <c r="E18" s="7"/>
    </row>
    <row r="19" spans="2:5" x14ac:dyDescent="0.35">
      <c r="B19" s="9" t="s">
        <v>16</v>
      </c>
      <c r="C19" s="4">
        <v>1128</v>
      </c>
      <c r="D19" s="6">
        <v>1</v>
      </c>
      <c r="E19" s="7">
        <v>1</v>
      </c>
    </row>
    <row r="20" spans="2:5" x14ac:dyDescent="0.35">
      <c r="B20" s="9" t="s">
        <v>17</v>
      </c>
      <c r="C20" s="4">
        <v>813</v>
      </c>
      <c r="D20" s="6">
        <v>1</v>
      </c>
      <c r="E20" s="7"/>
    </row>
    <row r="21" spans="2:5" x14ac:dyDescent="0.35">
      <c r="B21" s="9" t="s">
        <v>18</v>
      </c>
      <c r="C21" s="4">
        <v>169</v>
      </c>
      <c r="D21" s="6">
        <v>1</v>
      </c>
      <c r="E21" s="7"/>
    </row>
    <row r="22" spans="2:5" x14ac:dyDescent="0.35">
      <c r="B22" s="9" t="s">
        <v>19</v>
      </c>
      <c r="C22" s="4">
        <v>112</v>
      </c>
      <c r="D22" s="6">
        <v>1</v>
      </c>
      <c r="E22" s="7"/>
    </row>
    <row r="23" spans="2:5" x14ac:dyDescent="0.35">
      <c r="B23" s="9" t="s">
        <v>20</v>
      </c>
      <c r="C23" s="4">
        <v>302</v>
      </c>
      <c r="D23" s="6">
        <v>1</v>
      </c>
      <c r="E23" s="7"/>
    </row>
    <row r="24" spans="2:5" ht="21.5" x14ac:dyDescent="0.35">
      <c r="B24" s="9" t="s">
        <v>21</v>
      </c>
      <c r="C24" s="4">
        <v>356</v>
      </c>
      <c r="D24" s="6">
        <v>1</v>
      </c>
      <c r="E24" s="7"/>
    </row>
    <row r="25" spans="2:5" x14ac:dyDescent="0.35">
      <c r="B25" s="9" t="s">
        <v>22</v>
      </c>
      <c r="C25" s="4">
        <v>280</v>
      </c>
      <c r="D25" s="6">
        <v>1</v>
      </c>
      <c r="E25" s="7"/>
    </row>
    <row r="26" spans="2:5" x14ac:dyDescent="0.35">
      <c r="B26" s="9" t="s">
        <v>23</v>
      </c>
      <c r="C26" s="4">
        <v>256</v>
      </c>
      <c r="D26" s="6">
        <v>1</v>
      </c>
      <c r="E26" s="7"/>
    </row>
    <row r="27" spans="2:5" x14ac:dyDescent="0.35">
      <c r="B27" s="9" t="s">
        <v>24</v>
      </c>
      <c r="C27" s="4">
        <v>395</v>
      </c>
      <c r="D27" s="6">
        <v>1</v>
      </c>
      <c r="E27" s="7"/>
    </row>
    <row r="28" spans="2:5" x14ac:dyDescent="0.35">
      <c r="B28" s="9" t="s">
        <v>25</v>
      </c>
      <c r="C28" s="4">
        <v>427</v>
      </c>
      <c r="D28" s="6">
        <v>1</v>
      </c>
      <c r="E28" s="7"/>
    </row>
    <row r="29" spans="2:5" x14ac:dyDescent="0.35">
      <c r="B29" s="9" t="s">
        <v>26</v>
      </c>
      <c r="C29" s="4">
        <v>3560</v>
      </c>
      <c r="D29" s="6">
        <v>2</v>
      </c>
      <c r="E29" s="7">
        <v>2</v>
      </c>
    </row>
    <row r="30" spans="2:5" x14ac:dyDescent="0.35">
      <c r="B30" s="9" t="s">
        <v>27</v>
      </c>
      <c r="C30" s="4">
        <v>813</v>
      </c>
      <c r="D30" s="6">
        <v>1</v>
      </c>
      <c r="E30" s="7"/>
    </row>
    <row r="31" spans="2:5" x14ac:dyDescent="0.35">
      <c r="B31" s="9" t="s">
        <v>28</v>
      </c>
      <c r="C31" s="4">
        <v>243</v>
      </c>
      <c r="D31" s="6">
        <v>1</v>
      </c>
      <c r="E31" s="7"/>
    </row>
    <row r="32" spans="2:5" x14ac:dyDescent="0.35">
      <c r="B32" s="9" t="s">
        <v>29</v>
      </c>
      <c r="C32" s="4">
        <v>626</v>
      </c>
      <c r="D32" s="6">
        <v>1</v>
      </c>
      <c r="E32" s="7"/>
    </row>
    <row r="33" spans="2:5" x14ac:dyDescent="0.35">
      <c r="B33" s="9" t="s">
        <v>30</v>
      </c>
      <c r="C33" s="4">
        <v>330</v>
      </c>
      <c r="D33" s="6">
        <v>1</v>
      </c>
      <c r="E33" s="7"/>
    </row>
    <row r="34" spans="2:5" x14ac:dyDescent="0.35">
      <c r="B34" s="9" t="s">
        <v>31</v>
      </c>
      <c r="C34" s="4">
        <v>175</v>
      </c>
      <c r="D34" s="6">
        <v>1</v>
      </c>
      <c r="E34" s="7"/>
    </row>
    <row r="35" spans="2:5" x14ac:dyDescent="0.35">
      <c r="B35" s="10"/>
      <c r="C35" s="5"/>
      <c r="D35" s="6"/>
      <c r="E35" s="7"/>
    </row>
    <row r="36" spans="2:5" x14ac:dyDescent="0.35">
      <c r="B36" s="9" t="s">
        <v>32</v>
      </c>
      <c r="C36" s="4">
        <v>8054</v>
      </c>
      <c r="D36" s="6">
        <v>7</v>
      </c>
      <c r="E36" s="7">
        <v>2</v>
      </c>
    </row>
    <row r="37" spans="2:5" x14ac:dyDescent="0.35">
      <c r="B37" s="10"/>
      <c r="C37" s="5"/>
      <c r="D37" s="6"/>
      <c r="E37" s="7"/>
    </row>
    <row r="38" spans="2:5" x14ac:dyDescent="0.35">
      <c r="B38" s="9" t="s">
        <v>33</v>
      </c>
      <c r="C38" s="4">
        <v>346</v>
      </c>
      <c r="D38" s="6">
        <v>1</v>
      </c>
      <c r="E38" s="7"/>
    </row>
    <row r="39" spans="2:5" x14ac:dyDescent="0.35">
      <c r="B39" s="9" t="s">
        <v>34</v>
      </c>
      <c r="C39" s="4">
        <v>435</v>
      </c>
      <c r="D39" s="6">
        <v>1</v>
      </c>
      <c r="E39" s="7"/>
    </row>
    <row r="40" spans="2:5" x14ac:dyDescent="0.35">
      <c r="B40" s="10"/>
      <c r="C40" s="5"/>
      <c r="D40" s="6"/>
      <c r="E40" s="7"/>
    </row>
    <row r="41" spans="2:5" x14ac:dyDescent="0.35">
      <c r="B41" s="9" t="s">
        <v>35</v>
      </c>
      <c r="C41" s="4">
        <v>430</v>
      </c>
      <c r="D41" s="6">
        <v>1</v>
      </c>
      <c r="E41" s="7"/>
    </row>
    <row r="42" spans="2:5" x14ac:dyDescent="0.35">
      <c r="B42" s="9" t="s">
        <v>36</v>
      </c>
      <c r="C42" s="4">
        <v>1536</v>
      </c>
      <c r="D42" s="6">
        <v>1</v>
      </c>
      <c r="E42" s="7">
        <v>1</v>
      </c>
    </row>
    <row r="43" spans="2:5" x14ac:dyDescent="0.35">
      <c r="B43" s="9" t="s">
        <v>37</v>
      </c>
      <c r="C43" s="4">
        <v>106</v>
      </c>
      <c r="D43" s="6">
        <v>1</v>
      </c>
      <c r="E43" s="7"/>
    </row>
    <row r="44" spans="2:5" x14ac:dyDescent="0.35">
      <c r="B44" s="9" t="s">
        <v>38</v>
      </c>
      <c r="C44" s="4">
        <v>103</v>
      </c>
      <c r="D44" s="6">
        <v>1</v>
      </c>
      <c r="E44" s="7"/>
    </row>
    <row r="45" spans="2:5" x14ac:dyDescent="0.35">
      <c r="B45" s="9" t="s">
        <v>39</v>
      </c>
      <c r="C45" s="4">
        <v>56</v>
      </c>
      <c r="D45" s="6">
        <v>1</v>
      </c>
      <c r="E45" s="7"/>
    </row>
    <row r="46" spans="2:5" x14ac:dyDescent="0.35">
      <c r="B46" s="9" t="s">
        <v>40</v>
      </c>
      <c r="C46" s="4">
        <v>145</v>
      </c>
      <c r="D46" s="6">
        <v>1</v>
      </c>
      <c r="E46" s="7"/>
    </row>
    <row r="47" spans="2:5" x14ac:dyDescent="0.35">
      <c r="B47" s="9" t="s">
        <v>41</v>
      </c>
      <c r="C47" s="4">
        <v>79</v>
      </c>
      <c r="D47" s="6">
        <v>1</v>
      </c>
      <c r="E47" s="7"/>
    </row>
    <row r="48" spans="2:5" x14ac:dyDescent="0.35">
      <c r="B48" s="9" t="s">
        <v>42</v>
      </c>
      <c r="C48" s="4">
        <v>195</v>
      </c>
      <c r="D48" s="6">
        <v>1</v>
      </c>
      <c r="E48" s="7"/>
    </row>
    <row r="49" spans="1:8" ht="21.5" x14ac:dyDescent="0.35">
      <c r="B49" s="9" t="s">
        <v>43</v>
      </c>
      <c r="C49" s="4">
        <v>80</v>
      </c>
      <c r="D49" s="6">
        <v>1</v>
      </c>
      <c r="E49" s="7"/>
    </row>
    <row r="50" spans="1:8" x14ac:dyDescent="0.35">
      <c r="B50" s="9" t="s">
        <v>44</v>
      </c>
      <c r="C50" s="4">
        <v>1360</v>
      </c>
      <c r="D50" s="6">
        <v>1</v>
      </c>
      <c r="E50" s="7">
        <v>1</v>
      </c>
    </row>
    <row r="51" spans="1:8" x14ac:dyDescent="0.35">
      <c r="B51" s="10"/>
      <c r="C51" s="5"/>
      <c r="D51" s="6"/>
      <c r="E51" s="7"/>
    </row>
    <row r="52" spans="1:8" x14ac:dyDescent="0.35">
      <c r="B52" s="9" t="s">
        <v>45</v>
      </c>
      <c r="C52" s="4">
        <v>665</v>
      </c>
      <c r="D52" s="6">
        <v>1</v>
      </c>
      <c r="E52" s="7"/>
    </row>
    <row r="53" spans="1:8" ht="21.5" x14ac:dyDescent="0.35">
      <c r="B53" s="9" t="s">
        <v>46</v>
      </c>
      <c r="C53" s="4">
        <v>188</v>
      </c>
      <c r="D53" s="6">
        <v>1</v>
      </c>
      <c r="E53" s="7"/>
    </row>
    <row r="54" spans="1:8" ht="15" thickBot="1" x14ac:dyDescent="0.4">
      <c r="B54" s="23" t="s">
        <v>47</v>
      </c>
      <c r="C54" s="24">
        <v>2449</v>
      </c>
      <c r="D54" s="25">
        <v>2</v>
      </c>
      <c r="E54" s="26">
        <v>1</v>
      </c>
    </row>
    <row r="55" spans="1:8" ht="26.25" customHeight="1" thickBot="1" x14ac:dyDescent="0.4">
      <c r="B55" s="28" t="s">
        <v>57</v>
      </c>
      <c r="C55" s="27"/>
      <c r="D55" s="29">
        <f>SUM(D4:D54)</f>
        <v>54</v>
      </c>
      <c r="E55" s="30">
        <f>SUM(E9:E54)</f>
        <v>11</v>
      </c>
    </row>
    <row r="56" spans="1:8" x14ac:dyDescent="0.35">
      <c r="B56" s="1"/>
      <c r="C56" s="12"/>
    </row>
    <row r="57" spans="1:8" ht="24" customHeight="1" x14ac:dyDescent="0.35">
      <c r="C57" s="17" t="s">
        <v>54</v>
      </c>
      <c r="D57" s="2">
        <f>D55</f>
        <v>54</v>
      </c>
    </row>
    <row r="58" spans="1:8" ht="29" x14ac:dyDescent="0.35">
      <c r="C58" s="18" t="s">
        <v>50</v>
      </c>
      <c r="D58" s="2">
        <f>E55</f>
        <v>11</v>
      </c>
    </row>
    <row r="59" spans="1:8" ht="43.5" x14ac:dyDescent="0.35">
      <c r="C59" s="18" t="s">
        <v>58</v>
      </c>
      <c r="D59" s="2">
        <v>8</v>
      </c>
    </row>
    <row r="60" spans="1:8" x14ac:dyDescent="0.35">
      <c r="C60" s="18" t="s">
        <v>49</v>
      </c>
      <c r="D60" s="2">
        <v>9</v>
      </c>
    </row>
    <row r="61" spans="1:8" x14ac:dyDescent="0.35">
      <c r="C61" s="14" t="s">
        <v>52</v>
      </c>
      <c r="D61" s="13">
        <f>SUM(D57:D60)</f>
        <v>82</v>
      </c>
    </row>
    <row r="63" spans="1:8" x14ac:dyDescent="0.35">
      <c r="A63" s="32" t="s">
        <v>53</v>
      </c>
      <c r="B63" s="32"/>
      <c r="C63" s="32"/>
      <c r="D63" s="15">
        <f>D61*0.25</f>
        <v>20.5</v>
      </c>
      <c r="H63" s="11"/>
    </row>
    <row r="64" spans="1:8" x14ac:dyDescent="0.35">
      <c r="A64" s="31" t="s">
        <v>55</v>
      </c>
      <c r="B64" s="31"/>
      <c r="C64" s="31"/>
      <c r="D64" s="16">
        <f>D63-D58-2</f>
        <v>7.5</v>
      </c>
    </row>
  </sheetData>
  <mergeCells count="3">
    <mergeCell ref="A64:C64"/>
    <mergeCell ref="A63:C63"/>
    <mergeCell ref="B1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Øygard Haavardsholm</dc:creator>
  <cp:lastModifiedBy>Gry Bjørnstad</cp:lastModifiedBy>
  <dcterms:created xsi:type="dcterms:W3CDTF">2021-03-18T11:52:06Z</dcterms:created>
  <dcterms:modified xsi:type="dcterms:W3CDTF">2021-08-31T08:14:48Z</dcterms:modified>
</cp:coreProperties>
</file>