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FELLES\Medlemsstatistikk per 1.11.2020\Nmf\"/>
    </mc:Choice>
  </mc:AlternateContent>
  <xr:revisionPtr revIDLastSave="0" documentId="13_ncr:1_{E347FC7F-8713-4A10-B627-B020964D40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1" i="1" l="1"/>
  <c r="G6" i="1"/>
  <c r="G7" i="1"/>
  <c r="G8" i="1"/>
  <c r="G9" i="1"/>
  <c r="G17" i="1"/>
  <c r="G18" i="1"/>
  <c r="G19" i="1"/>
  <c r="G20" i="1"/>
  <c r="G2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4" i="1"/>
  <c r="G5" i="1"/>
</calcChain>
</file>

<file path=xl/sharedStrings.xml><?xml version="1.0" encoding="utf-8"?>
<sst xmlns="http://schemas.openxmlformats.org/spreadsheetml/2006/main" count="127" uniqueCount="79">
  <si>
    <t>Norsk medisinstudentforening</t>
  </si>
  <si>
    <t>Universitet</t>
  </si>
  <si>
    <t>Stud_Norge</t>
  </si>
  <si>
    <t>Mann</t>
  </si>
  <si>
    <t>Dato: 01.11.2020</t>
  </si>
  <si>
    <t>Kvinne</t>
  </si>
  <si>
    <t>Total Nmf</t>
  </si>
  <si>
    <t>NSD/DBHU *</t>
  </si>
  <si>
    <t>Prosent Nmf</t>
  </si>
  <si>
    <t>NORGE</t>
  </si>
  <si>
    <t>487</t>
  </si>
  <si>
    <t>228</t>
  </si>
  <si>
    <t>405</t>
  </si>
  <si>
    <t>171</t>
  </si>
  <si>
    <t>678</t>
  </si>
  <si>
    <t>244</t>
  </si>
  <si>
    <t>Universitetet i Oslo - UiO</t>
  </si>
  <si>
    <t>731</t>
  </si>
  <si>
    <t>262</t>
  </si>
  <si>
    <t>Total</t>
  </si>
  <si>
    <t>2298</t>
  </si>
  <si>
    <t>905</t>
  </si>
  <si>
    <t>Aldersgruppe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</si>
  <si>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</si>
  <si>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</si>
  <si>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</si>
  <si>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</si>
  <si>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</si>
  <si>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</si>
  <si>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</si>
  <si>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</si>
  <si>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</si>
  <si>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</si>
  <si>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</si>
  <si>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Århus</t>
  </si>
  <si>
    <t>Universitetet i København</t>
  </si>
  <si>
    <t>IRLAND</t>
  </si>
  <si>
    <t>KROATIA</t>
  </si>
  <si>
    <t>KYPROS</t>
  </si>
  <si>
    <t>LATVIA</t>
  </si>
  <si>
    <t>NEDERLAND</t>
  </si>
  <si>
    <t>POLEN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</si>
  <si>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</si>
  <si>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</si>
  <si>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</si>
  <si>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</si>
  <si>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</si>
  <si>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</si>
  <si>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</si>
  <si>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</si>
  <si>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</si>
  <si>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</si>
  <si>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</si>
  <si>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</si>
  <si>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</si>
  <si>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</si>
  <si>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</si>
  <si>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</si>
  <si>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</si>
  <si>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</si>
  <si>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</si>
  <si>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</si>
  <si>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</si>
  <si>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</si>
  <si>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Bjørknes Høyskole 1+5 år</t>
  </si>
  <si>
    <t>Nmf totalt</t>
  </si>
  <si>
    <t>Lånekassen**</t>
  </si>
  <si>
    <t>Omfatter også land som ikke vises i tabellen, fordi antallet Nmf-medlemmer i en del land er for lavt til å vises.</t>
  </si>
  <si>
    <t>Totalt UTLAND</t>
  </si>
  <si>
    <t>* Tallene for Norge er fra Databasen for høgre utdanning og inkluderer studenter på forskjerlinjen, men ikke visse spesielle studentgrupper eller studente i permisjon.</t>
  </si>
  <si>
    <t>Tallene gjelder høsten 2019, ettersom det ennå ikke er publisert tall for høsten 2020.</t>
  </si>
  <si>
    <t>**Tallene for utlandet gjelder for mottakere av støtte fra Statens Lånekasse for utdanning for studieåret 2019- 2020, ettersom det ennå ikke finnes tall for</t>
  </si>
  <si>
    <t>inneværende studieår. Enkelte land har flere medisinstudenter totalt enn de landene som vises i tabellen. Totalantallet inkluderer Bjørknes.</t>
  </si>
  <si>
    <t>Det er selvsagt flere betydelig feilkilder når det gjelder beregning av prosentandel medlemmer. Studiesteder hvor det er angitt</t>
  </si>
  <si>
    <t>mer enn 90 % medlemmer inneholder trolig for høyt antall Nmf-medlemmer, pga mangelfull oppdatering fra medlemmenes side.</t>
  </si>
  <si>
    <t>Dette gjelder trolig i særlig grad for Bjørknes, hvor vi antar at en svært høy andel av de som fortsatt står registrert her, nå studerer i utlandet.</t>
  </si>
  <si>
    <t>Universitetet i Bergen - UiB</t>
  </si>
  <si>
    <t>Norges arktiske universitet, Tromsø - UiT</t>
  </si>
  <si>
    <t>Trondheim - NTNU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</si>
</sst>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sz val="8"/>
      <name val="Calibri"/>
      <family val="2"/>
      <scheme val="minor"/>
    </font>
    <font>
      <b/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165" fontId="8" fillId="3" borderId="2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49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wrapText="1"/>
    </xf>
    <xf numFmtId="0" fontId="10" fillId="0" borderId="0" xfId="0" applyFont="1"/>
    <xf numFmtId="49" fontId="5" fillId="3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166" fontId="5" fillId="3" borderId="2" xfId="0" applyNumberFormat="1" applyFont="1" applyFill="1" applyBorder="1" applyAlignment="1">
      <alignment wrapText="1"/>
    </xf>
    <xf numFmtId="166" fontId="8" fillId="3" borderId="2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49" fontId="13" fillId="3" borderId="2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165" fontId="4" fillId="2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9525</xdr:rowOff>
    </xdr:from>
    <xdr:ext cx="638175" cy="352425"/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24200"/>
          <a:ext cx="638175" cy="352425"/>
        </a:xfrm>
        <a:prstGeom prst="rect">
          <a:avLst/>
        </a:prstGeom>
      </xdr:spPr>
    </xdr:pic>
    <xdr:clientData/>
  </xdr:oneCellAnchor>
  <xdr:twoCellAnchor>
    <xdr:from>
      <xdr:col>1</xdr:col>
      <xdr:colOff>1582062</xdr:colOff>
      <xdr:row>13</xdr:row>
      <xdr:rowOff>204633</xdr:rowOff>
    </xdr:from>
    <xdr:to>
      <xdr:col>2</xdr:col>
      <xdr:colOff>0</xdr:colOff>
      <xdr:row>15</xdr:row>
      <xdr:rowOff>61615</xdr:rowOff>
    </xdr:to>
    <xdr:sp macro="" textlink="" fLocksText="0">
      <xdr:nvSpPr>
        <xdr:cNvPr id="11" name="Pil: venst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8709528">
          <a:off x="3057525" y="3314700"/>
          <a:ext cx="14287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29" zoomScale="99" workbookViewId="0">
      <selection activeCell="G41" sqref="G41"/>
    </sheetView>
  </sheetViews>
  <sheetFormatPr baseColWidth="10" defaultColWidth="9.1796875" defaultRowHeight="14.5" x14ac:dyDescent="0.35"/>
  <cols>
    <col min="1" max="1" width="12"/>
    <col min="2" max="2" width="35.1796875" customWidth="1"/>
    <col min="3" max="5" width="15.1796875"/>
    <col min="6" max="6" width="10.453125"/>
    <col min="7" max="7" width="10.1796875"/>
    <col min="9" max="9" width="14.81640625"/>
    <col min="10" max="12" width="10.54296875"/>
  </cols>
  <sheetData>
    <row r="1" spans="1:12" s="1" customFormat="1" ht="18.5" x14ac:dyDescent="0.45">
      <c r="A1" s="1" t="s">
        <v>0</v>
      </c>
    </row>
    <row r="2" spans="1:12" s="1" customFormat="1" ht="18.5" x14ac:dyDescent="0.45">
      <c r="A2" s="3" t="s">
        <v>4</v>
      </c>
    </row>
    <row r="3" spans="1:12" s="1" customFormat="1" ht="19" thickBot="1" x14ac:dyDescent="0.5"/>
    <row r="4" spans="1:12" s="1" customFormat="1" ht="18.5" x14ac:dyDescent="0.45">
      <c r="A4" s="4" t="s">
        <v>2</v>
      </c>
      <c r="B4" s="4" t="s">
        <v>1</v>
      </c>
      <c r="C4" s="5" t="s">
        <v>5</v>
      </c>
      <c r="D4" s="5" t="s">
        <v>3</v>
      </c>
      <c r="E4" s="27" t="s">
        <v>6</v>
      </c>
      <c r="F4" s="27" t="s">
        <v>7</v>
      </c>
      <c r="G4" s="27" t="s">
        <v>8</v>
      </c>
      <c r="I4" s="4" t="s">
        <v>22</v>
      </c>
      <c r="J4" s="5" t="s">
        <v>5</v>
      </c>
      <c r="K4" s="5" t="s">
        <v>3</v>
      </c>
      <c r="L4" s="9" t="s">
        <v>19</v>
      </c>
    </row>
    <row r="5" spans="1:12" s="1" customFormat="1" ht="18.5" x14ac:dyDescent="0.45">
      <c r="A5" s="5" t="s">
        <v>9</v>
      </c>
      <c r="B5" s="28" t="s">
        <v>78</v>
      </c>
      <c r="C5" s="21" t="s">
        <v>10</v>
      </c>
      <c r="D5" s="21" t="s">
        <v>11</v>
      </c>
      <c r="E5" s="6">
        <v>715</v>
      </c>
      <c r="F5" s="7">
        <v>790</v>
      </c>
      <c r="G5" s="25">
        <f>E5/F5*100</f>
        <v>90.506329113924053</v>
      </c>
      <c r="I5" s="12" t="s">
        <v>23</v>
      </c>
      <c r="J5" s="6">
        <v>135</v>
      </c>
      <c r="K5" s="6">
        <v>51</v>
      </c>
      <c r="L5" s="10">
        <v>186</v>
      </c>
    </row>
    <row r="6" spans="1:12" s="1" customFormat="1" ht="18.5" x14ac:dyDescent="0.45">
      <c r="A6" s="5" t="s">
        <v>9</v>
      </c>
      <c r="B6" s="28" t="s">
        <v>77</v>
      </c>
      <c r="C6" s="21" t="s">
        <v>12</v>
      </c>
      <c r="D6" s="21" t="s">
        <v>13</v>
      </c>
      <c r="E6" s="6">
        <v>576</v>
      </c>
      <c r="F6" s="7">
        <v>695</v>
      </c>
      <c r="G6" s="25">
        <f t="shared" ref="G6:G26" si="0">E6/F6*100</f>
        <v>82.877697841726615</v>
      </c>
      <c r="I6" s="12" t="s">
        <v>24</v>
      </c>
      <c r="J6" s="6">
        <v>2955</v>
      </c>
      <c r="K6" s="6">
        <v>1215</v>
      </c>
      <c r="L6" s="10">
        <v>4170</v>
      </c>
    </row>
    <row r="7" spans="1:12" s="1" customFormat="1" ht="18.5" x14ac:dyDescent="0.45">
      <c r="A7" s="5" t="s">
        <v>9</v>
      </c>
      <c r="B7" s="28" t="s">
        <v>76</v>
      </c>
      <c r="C7" s="21" t="s">
        <v>14</v>
      </c>
      <c r="D7" s="21" t="s">
        <v>15</v>
      </c>
      <c r="E7" s="6">
        <v>922</v>
      </c>
      <c r="F7" s="7">
        <v>1020</v>
      </c>
      <c r="G7" s="25">
        <f t="shared" si="0"/>
        <v>90.392156862745097</v>
      </c>
      <c r="I7" s="12" t="s">
        <v>25</v>
      </c>
      <c r="J7" s="6">
        <v>206</v>
      </c>
      <c r="K7" s="6">
        <v>162</v>
      </c>
      <c r="L7" s="10">
        <v>368</v>
      </c>
    </row>
    <row r="8" spans="1:12" s="1" customFormat="1" ht="18.5" x14ac:dyDescent="0.45">
      <c r="A8" s="5" t="s">
        <v>9</v>
      </c>
      <c r="B8" s="5" t="s">
        <v>16</v>
      </c>
      <c r="C8" s="21" t="s">
        <v>17</v>
      </c>
      <c r="D8" s="21" t="s">
        <v>18</v>
      </c>
      <c r="E8" s="6">
        <v>993</v>
      </c>
      <c r="F8" s="7">
        <v>1285</v>
      </c>
      <c r="G8" s="25">
        <f t="shared" si="0"/>
        <v>77.276264591439698</v>
      </c>
      <c r="I8" s="12" t="s">
        <v>26</v>
      </c>
      <c r="J8" s="6">
        <v>30</v>
      </c>
      <c r="K8" s="6">
        <v>19</v>
      </c>
      <c r="L8" s="10">
        <v>49</v>
      </c>
    </row>
    <row r="9" spans="1:12" s="1" customFormat="1" ht="18.5" x14ac:dyDescent="0.45">
      <c r="A9" s="5" t="s">
        <v>9</v>
      </c>
      <c r="B9" s="8" t="s">
        <v>19</v>
      </c>
      <c r="C9" s="22" t="s">
        <v>20</v>
      </c>
      <c r="D9" s="22" t="s">
        <v>21</v>
      </c>
      <c r="E9" s="10">
        <v>3203</v>
      </c>
      <c r="F9" s="11">
        <v>3790</v>
      </c>
      <c r="G9" s="26">
        <f t="shared" si="0"/>
        <v>84.51187335092348</v>
      </c>
      <c r="I9" s="12" t="s">
        <v>27</v>
      </c>
      <c r="J9" s="6">
        <v>3</v>
      </c>
      <c r="K9" s="6">
        <v>4</v>
      </c>
      <c r="L9" s="10">
        <v>7</v>
      </c>
    </row>
    <row r="10" spans="1:12" s="1" customFormat="1" ht="18.5" x14ac:dyDescent="0.45">
      <c r="A10" s="2"/>
      <c r="G10" s="25"/>
      <c r="I10" s="12" t="s">
        <v>28</v>
      </c>
      <c r="J10" s="5" t="s">
        <v>29</v>
      </c>
      <c r="K10" s="6">
        <v>1</v>
      </c>
      <c r="L10" s="10">
        <v>1</v>
      </c>
    </row>
    <row r="11" spans="1:12" s="1" customFormat="1" ht="18.5" x14ac:dyDescent="0.45">
      <c r="A11" s="2"/>
      <c r="G11" s="25"/>
      <c r="I11" s="13" t="s">
        <v>19</v>
      </c>
      <c r="J11" s="10">
        <v>3329</v>
      </c>
      <c r="K11" s="10">
        <v>1452</v>
      </c>
      <c r="L11" s="10">
        <v>4781</v>
      </c>
    </row>
    <row r="12" spans="1:12" s="1" customFormat="1" ht="18.5" x14ac:dyDescent="0.45">
      <c r="A12" s="2"/>
      <c r="G12" s="25"/>
      <c r="I12" s="2"/>
    </row>
    <row r="13" spans="1:12" s="1" customFormat="1" ht="18.5" x14ac:dyDescent="0.45">
      <c r="G13" s="25"/>
    </row>
    <row r="14" spans="1:12" s="1" customFormat="1" ht="18.5" x14ac:dyDescent="0.45">
      <c r="G14" s="25"/>
    </row>
    <row r="15" spans="1:12" s="1" customFormat="1" ht="19" thickBot="1" x14ac:dyDescent="0.5">
      <c r="G15" s="25"/>
    </row>
    <row r="16" spans="1:12" s="1" customFormat="1" ht="18.5" x14ac:dyDescent="0.45">
      <c r="A16" s="4" t="s">
        <v>30</v>
      </c>
      <c r="B16" s="4" t="s">
        <v>1</v>
      </c>
      <c r="C16" s="5" t="s">
        <v>5</v>
      </c>
      <c r="D16" s="5" t="s">
        <v>3</v>
      </c>
      <c r="E16" s="29" t="s">
        <v>6</v>
      </c>
      <c r="F16" s="20" t="s">
        <v>66</v>
      </c>
      <c r="G16" s="27" t="s">
        <v>8</v>
      </c>
    </row>
    <row r="17" spans="1:7" s="1" customFormat="1" ht="18.5" x14ac:dyDescent="0.45">
      <c r="A17" s="5" t="s">
        <v>31</v>
      </c>
      <c r="B17" s="8" t="s">
        <v>19</v>
      </c>
      <c r="C17" s="10">
        <v>6</v>
      </c>
      <c r="D17" s="10">
        <v>8</v>
      </c>
      <c r="E17" s="10">
        <v>14</v>
      </c>
      <c r="F17" s="30">
        <v>50</v>
      </c>
      <c r="G17" s="26">
        <f t="shared" si="0"/>
        <v>28.000000000000004</v>
      </c>
    </row>
    <row r="18" spans="1:7" s="1" customFormat="1" ht="18.5" x14ac:dyDescent="0.45">
      <c r="A18" s="5" t="s">
        <v>32</v>
      </c>
      <c r="B18" s="12" t="s">
        <v>33</v>
      </c>
      <c r="C18" s="6">
        <v>40</v>
      </c>
      <c r="D18" s="6">
        <v>25</v>
      </c>
      <c r="E18" s="24">
        <v>65</v>
      </c>
      <c r="F18" s="31">
        <v>172</v>
      </c>
      <c r="G18" s="25">
        <f t="shared" si="0"/>
        <v>37.790697674418603</v>
      </c>
    </row>
    <row r="19" spans="1:7" s="1" customFormat="1" ht="18.5" x14ac:dyDescent="0.45">
      <c r="A19" s="5" t="s">
        <v>32</v>
      </c>
      <c r="B19" s="12" t="s">
        <v>34</v>
      </c>
      <c r="C19" s="6">
        <v>19</v>
      </c>
      <c r="D19" s="6">
        <v>11</v>
      </c>
      <c r="E19" s="24">
        <v>30</v>
      </c>
      <c r="F19" s="31">
        <v>98</v>
      </c>
      <c r="G19" s="25">
        <f t="shared" si="0"/>
        <v>30.612244897959183</v>
      </c>
    </row>
    <row r="20" spans="1:7" s="1" customFormat="1" ht="18.5" x14ac:dyDescent="0.45">
      <c r="A20" s="5" t="s">
        <v>32</v>
      </c>
      <c r="B20" s="12" t="s">
        <v>35</v>
      </c>
      <c r="C20" s="6">
        <v>27</v>
      </c>
      <c r="D20" s="6">
        <v>6</v>
      </c>
      <c r="E20" s="24">
        <v>33</v>
      </c>
      <c r="F20" s="31">
        <v>79</v>
      </c>
      <c r="G20" s="25">
        <f t="shared" si="0"/>
        <v>41.77215189873418</v>
      </c>
    </row>
    <row r="21" spans="1:7" s="1" customFormat="1" ht="18.5" x14ac:dyDescent="0.45">
      <c r="A21" s="5" t="s">
        <v>32</v>
      </c>
      <c r="B21" s="8" t="s">
        <v>19</v>
      </c>
      <c r="C21" s="10">
        <v>88</v>
      </c>
      <c r="D21" s="10">
        <v>42</v>
      </c>
      <c r="E21" s="10">
        <v>130</v>
      </c>
      <c r="F21" s="30">
        <v>353</v>
      </c>
      <c r="G21" s="26">
        <f>E21/F21*100</f>
        <v>36.827195467422094</v>
      </c>
    </row>
    <row r="22" spans="1:7" s="1" customFormat="1" ht="18.5" x14ac:dyDescent="0.45">
      <c r="A22" s="5" t="s">
        <v>36</v>
      </c>
      <c r="B22" s="8" t="s">
        <v>19</v>
      </c>
      <c r="C22" s="10">
        <v>11</v>
      </c>
      <c r="D22" s="10">
        <v>2</v>
      </c>
      <c r="E22" s="10">
        <v>13</v>
      </c>
      <c r="F22" s="30">
        <v>15</v>
      </c>
      <c r="G22" s="26">
        <f t="shared" si="0"/>
        <v>86.666666666666671</v>
      </c>
    </row>
    <row r="23" spans="1:7" s="1" customFormat="1" ht="18.5" x14ac:dyDescent="0.45">
      <c r="A23" s="5" t="s">
        <v>37</v>
      </c>
      <c r="B23" s="8" t="s">
        <v>19</v>
      </c>
      <c r="C23" s="10">
        <v>16</v>
      </c>
      <c r="D23" s="10">
        <v>6</v>
      </c>
      <c r="E23" s="10">
        <v>22</v>
      </c>
      <c r="F23" s="30">
        <v>45</v>
      </c>
      <c r="G23" s="26">
        <f t="shared" si="0"/>
        <v>48.888888888888886</v>
      </c>
    </row>
    <row r="24" spans="1:7" s="1" customFormat="1" ht="18.5" x14ac:dyDescent="0.45">
      <c r="A24" s="5" t="s">
        <v>38</v>
      </c>
      <c r="B24" s="8" t="s">
        <v>19</v>
      </c>
      <c r="C24" s="10">
        <v>3</v>
      </c>
      <c r="D24" s="10">
        <v>1</v>
      </c>
      <c r="E24" s="10">
        <v>4</v>
      </c>
      <c r="F24" s="30">
        <v>13</v>
      </c>
      <c r="G24" s="26">
        <f t="shared" si="0"/>
        <v>30.76923076923077</v>
      </c>
    </row>
    <row r="25" spans="1:7" s="1" customFormat="1" ht="18.5" x14ac:dyDescent="0.45">
      <c r="A25" s="5" t="s">
        <v>39</v>
      </c>
      <c r="B25" s="8" t="s">
        <v>19</v>
      </c>
      <c r="C25" s="10">
        <v>38</v>
      </c>
      <c r="D25" s="10">
        <v>11</v>
      </c>
      <c r="E25" s="10">
        <v>49</v>
      </c>
      <c r="F25" s="30">
        <v>145</v>
      </c>
      <c r="G25" s="26">
        <f t="shared" si="0"/>
        <v>33.793103448275865</v>
      </c>
    </row>
    <row r="26" spans="1:7" s="1" customFormat="1" ht="18.5" x14ac:dyDescent="0.45">
      <c r="A26" s="5" t="s">
        <v>40</v>
      </c>
      <c r="B26" s="8" t="s">
        <v>19</v>
      </c>
      <c r="C26" s="10">
        <v>3</v>
      </c>
      <c r="D26" s="10">
        <v>5</v>
      </c>
      <c r="E26" s="10">
        <v>8</v>
      </c>
      <c r="F26" s="30">
        <v>13</v>
      </c>
      <c r="G26" s="26">
        <f t="shared" si="0"/>
        <v>61.53846153846154</v>
      </c>
    </row>
    <row r="27" spans="1:7" s="1" customFormat="1" ht="18.5" x14ac:dyDescent="0.45">
      <c r="A27" s="5" t="s">
        <v>9</v>
      </c>
      <c r="B27" s="14" t="s">
        <v>64</v>
      </c>
      <c r="C27" s="15">
        <v>71</v>
      </c>
      <c r="D27" s="15">
        <v>40</v>
      </c>
      <c r="E27" s="10">
        <v>111</v>
      </c>
      <c r="F27" s="30">
        <v>130</v>
      </c>
      <c r="G27" s="26">
        <f t="shared" ref="G27:G50" si="1">E27/F27*100</f>
        <v>85.384615384615387</v>
      </c>
    </row>
    <row r="28" spans="1:7" s="1" customFormat="1" ht="29.5" customHeight="1" x14ac:dyDescent="0.45">
      <c r="A28" s="5" t="s">
        <v>41</v>
      </c>
      <c r="B28" s="12" t="s">
        <v>42</v>
      </c>
      <c r="C28" s="6">
        <v>21</v>
      </c>
      <c r="D28" s="6">
        <v>14</v>
      </c>
      <c r="E28" s="24">
        <v>35</v>
      </c>
      <c r="F28" s="31">
        <v>60</v>
      </c>
      <c r="G28" s="25">
        <f t="shared" si="1"/>
        <v>58.333333333333336</v>
      </c>
    </row>
    <row r="29" spans="1:7" s="1" customFormat="1" ht="18.5" x14ac:dyDescent="0.45">
      <c r="A29" s="5" t="s">
        <v>41</v>
      </c>
      <c r="B29" s="12" t="s">
        <v>43</v>
      </c>
      <c r="C29" s="6">
        <v>39</v>
      </c>
      <c r="D29" s="6">
        <v>16</v>
      </c>
      <c r="E29" s="24">
        <v>55</v>
      </c>
      <c r="F29" s="31">
        <v>117</v>
      </c>
      <c r="G29" s="25">
        <f t="shared" si="1"/>
        <v>47.008547008547005</v>
      </c>
    </row>
    <row r="30" spans="1:7" s="1" customFormat="1" ht="18.5" x14ac:dyDescent="0.45">
      <c r="A30" s="5" t="s">
        <v>41</v>
      </c>
      <c r="B30" s="12" t="s">
        <v>44</v>
      </c>
      <c r="C30" s="6">
        <v>13</v>
      </c>
      <c r="D30" s="6">
        <v>7</v>
      </c>
      <c r="E30" s="24">
        <v>20</v>
      </c>
      <c r="F30" s="31">
        <v>108</v>
      </c>
      <c r="G30" s="25">
        <f t="shared" si="1"/>
        <v>18.518518518518519</v>
      </c>
    </row>
    <row r="31" spans="1:7" s="1" customFormat="1" ht="18.5" x14ac:dyDescent="0.45">
      <c r="A31" s="5" t="s">
        <v>41</v>
      </c>
      <c r="B31" s="12" t="s">
        <v>45</v>
      </c>
      <c r="C31" s="6">
        <v>37</v>
      </c>
      <c r="D31" s="6">
        <v>26</v>
      </c>
      <c r="E31" s="24">
        <v>63</v>
      </c>
      <c r="F31" s="31">
        <v>178</v>
      </c>
      <c r="G31" s="25">
        <f t="shared" si="1"/>
        <v>35.393258426966291</v>
      </c>
    </row>
    <row r="32" spans="1:7" s="1" customFormat="1" ht="18.5" x14ac:dyDescent="0.45">
      <c r="A32" s="5" t="s">
        <v>41</v>
      </c>
      <c r="B32" s="12" t="s">
        <v>46</v>
      </c>
      <c r="C32" s="6">
        <v>142</v>
      </c>
      <c r="D32" s="6">
        <v>74</v>
      </c>
      <c r="E32" s="24">
        <v>216</v>
      </c>
      <c r="F32" s="31">
        <v>373</v>
      </c>
      <c r="G32" s="25">
        <f t="shared" si="1"/>
        <v>57.908847184986598</v>
      </c>
    </row>
    <row r="33" spans="1:7" s="1" customFormat="1" ht="18.5" x14ac:dyDescent="0.45">
      <c r="A33" s="5" t="s">
        <v>41</v>
      </c>
      <c r="B33" s="12" t="s">
        <v>47</v>
      </c>
      <c r="C33" s="6">
        <v>7</v>
      </c>
      <c r="D33" s="6">
        <v>2</v>
      </c>
      <c r="E33" s="24">
        <v>9</v>
      </c>
      <c r="F33" s="31">
        <v>52</v>
      </c>
      <c r="G33" s="25">
        <f t="shared" si="1"/>
        <v>17.307692307692307</v>
      </c>
    </row>
    <row r="34" spans="1:7" s="1" customFormat="1" ht="18.5" x14ac:dyDescent="0.45">
      <c r="A34" s="5" t="s">
        <v>41</v>
      </c>
      <c r="B34" s="12" t="s">
        <v>48</v>
      </c>
      <c r="C34" s="6">
        <v>6</v>
      </c>
      <c r="D34" s="6">
        <v>4</v>
      </c>
      <c r="E34" s="24">
        <v>10</v>
      </c>
      <c r="F34" s="31">
        <v>69</v>
      </c>
      <c r="G34" s="25">
        <f t="shared" si="1"/>
        <v>14.492753623188406</v>
      </c>
    </row>
    <row r="35" spans="1:7" s="1" customFormat="1" ht="18.5" x14ac:dyDescent="0.45">
      <c r="A35" s="5" t="s">
        <v>41</v>
      </c>
      <c r="B35" s="12" t="s">
        <v>49</v>
      </c>
      <c r="C35" s="6">
        <v>11</v>
      </c>
      <c r="D35" s="6">
        <v>18</v>
      </c>
      <c r="E35" s="24">
        <v>29</v>
      </c>
      <c r="F35" s="31">
        <v>95</v>
      </c>
      <c r="G35" s="25">
        <f t="shared" si="1"/>
        <v>30.526315789473685</v>
      </c>
    </row>
    <row r="36" spans="1:7" s="1" customFormat="1" ht="18.5" x14ac:dyDescent="0.45">
      <c r="A36" s="5" t="s">
        <v>41</v>
      </c>
      <c r="B36" s="12" t="s">
        <v>50</v>
      </c>
      <c r="C36" s="6">
        <v>4</v>
      </c>
      <c r="D36" s="6">
        <v>4</v>
      </c>
      <c r="E36" s="24">
        <v>8</v>
      </c>
      <c r="F36" s="31">
        <v>31</v>
      </c>
      <c r="G36" s="25">
        <f t="shared" si="1"/>
        <v>25.806451612903224</v>
      </c>
    </row>
    <row r="37" spans="1:7" s="1" customFormat="1" ht="18.5" x14ac:dyDescent="0.45">
      <c r="A37" s="5" t="s">
        <v>41</v>
      </c>
      <c r="B37" s="12" t="s">
        <v>51</v>
      </c>
      <c r="C37" s="6">
        <v>20</v>
      </c>
      <c r="D37" s="6">
        <v>14</v>
      </c>
      <c r="E37" s="24">
        <v>34</v>
      </c>
      <c r="F37" s="31">
        <v>85</v>
      </c>
      <c r="G37" s="25">
        <f t="shared" si="1"/>
        <v>40</v>
      </c>
    </row>
    <row r="38" spans="1:7" s="1" customFormat="1" ht="18.5" x14ac:dyDescent="0.45">
      <c r="A38" s="5" t="s">
        <v>41</v>
      </c>
      <c r="B38" s="12" t="s">
        <v>52</v>
      </c>
      <c r="C38" s="6">
        <v>3</v>
      </c>
      <c r="D38" s="6">
        <v>3</v>
      </c>
      <c r="E38" s="24">
        <v>6</v>
      </c>
      <c r="F38" s="31">
        <v>23</v>
      </c>
      <c r="G38" s="25">
        <f t="shared" si="1"/>
        <v>26.086956521739129</v>
      </c>
    </row>
    <row r="39" spans="1:7" s="1" customFormat="1" ht="18.5" x14ac:dyDescent="0.45">
      <c r="A39" s="5" t="s">
        <v>41</v>
      </c>
      <c r="B39" s="8" t="s">
        <v>19</v>
      </c>
      <c r="C39" s="10">
        <v>306</v>
      </c>
      <c r="D39" s="10">
        <v>183</v>
      </c>
      <c r="E39" s="10">
        <v>489</v>
      </c>
      <c r="F39" s="30">
        <v>1205</v>
      </c>
      <c r="G39" s="26">
        <f t="shared" si="1"/>
        <v>40.580912863070537</v>
      </c>
    </row>
    <row r="40" spans="1:7" s="1" customFormat="1" ht="18.5" x14ac:dyDescent="0.45">
      <c r="A40" s="5" t="s">
        <v>53</v>
      </c>
      <c r="B40" s="8" t="s">
        <v>19</v>
      </c>
      <c r="C40" s="10">
        <v>166</v>
      </c>
      <c r="D40" s="10">
        <v>74</v>
      </c>
      <c r="E40" s="10">
        <v>240</v>
      </c>
      <c r="F40" s="30">
        <v>414</v>
      </c>
      <c r="G40" s="26">
        <f t="shared" si="1"/>
        <v>57.971014492753625</v>
      </c>
    </row>
    <row r="41" spans="1:7" s="1" customFormat="1" ht="18.5" x14ac:dyDescent="0.45">
      <c r="A41" s="5" t="s">
        <v>54</v>
      </c>
      <c r="B41" s="8" t="s">
        <v>19</v>
      </c>
      <c r="C41" s="10">
        <v>6</v>
      </c>
      <c r="D41" s="10">
        <v>1</v>
      </c>
      <c r="E41" s="10">
        <v>7</v>
      </c>
      <c r="F41" s="30">
        <v>32</v>
      </c>
      <c r="G41" s="26">
        <f t="shared" si="1"/>
        <v>21.875</v>
      </c>
    </row>
    <row r="42" spans="1:7" s="1" customFormat="1" ht="18.5" x14ac:dyDescent="0.45">
      <c r="A42" s="5" t="s">
        <v>55</v>
      </c>
      <c r="B42" s="12" t="s">
        <v>56</v>
      </c>
      <c r="C42" s="6">
        <v>28</v>
      </c>
      <c r="D42" s="6">
        <v>17</v>
      </c>
      <c r="E42" s="24">
        <v>45</v>
      </c>
      <c r="F42" s="31">
        <v>89</v>
      </c>
      <c r="G42" s="25">
        <f t="shared" si="1"/>
        <v>50.561797752808992</v>
      </c>
    </row>
    <row r="43" spans="1:7" s="1" customFormat="1" ht="18.5" x14ac:dyDescent="0.45">
      <c r="A43" s="5" t="s">
        <v>55</v>
      </c>
      <c r="B43" s="12" t="s">
        <v>57</v>
      </c>
      <c r="C43" s="6">
        <v>12</v>
      </c>
      <c r="D43" s="6">
        <v>19</v>
      </c>
      <c r="E43" s="24">
        <v>31</v>
      </c>
      <c r="F43" s="31">
        <v>39</v>
      </c>
      <c r="G43" s="25">
        <f t="shared" si="1"/>
        <v>79.487179487179489</v>
      </c>
    </row>
    <row r="44" spans="1:7" s="1" customFormat="1" ht="18.5" x14ac:dyDescent="0.45">
      <c r="A44" s="5" t="s">
        <v>55</v>
      </c>
      <c r="B44" s="8" t="s">
        <v>19</v>
      </c>
      <c r="C44" s="10">
        <v>41</v>
      </c>
      <c r="D44" s="10">
        <v>37</v>
      </c>
      <c r="E44" s="10">
        <v>78</v>
      </c>
      <c r="F44" s="30">
        <v>138</v>
      </c>
      <c r="G44" s="26">
        <f t="shared" si="1"/>
        <v>56.521739130434781</v>
      </c>
    </row>
    <row r="45" spans="1:7" s="1" customFormat="1" ht="18.5" x14ac:dyDescent="0.45">
      <c r="A45" s="5" t="s">
        <v>58</v>
      </c>
      <c r="B45" s="8" t="s">
        <v>19</v>
      </c>
      <c r="C45" s="10">
        <v>6</v>
      </c>
      <c r="D45" s="10">
        <v>1</v>
      </c>
      <c r="E45" s="10">
        <v>7</v>
      </c>
      <c r="F45" s="30">
        <v>16</v>
      </c>
      <c r="G45" s="26">
        <f t="shared" si="1"/>
        <v>43.75</v>
      </c>
    </row>
    <row r="46" spans="1:7" s="1" customFormat="1" ht="18.5" x14ac:dyDescent="0.45">
      <c r="A46" s="5" t="s">
        <v>59</v>
      </c>
      <c r="B46" s="12" t="s">
        <v>60</v>
      </c>
      <c r="C46" s="6">
        <v>94</v>
      </c>
      <c r="D46" s="6">
        <v>51</v>
      </c>
      <c r="E46" s="24">
        <v>145</v>
      </c>
      <c r="F46" s="31">
        <v>223</v>
      </c>
      <c r="G46" s="25">
        <f t="shared" si="1"/>
        <v>65.02242152466367</v>
      </c>
    </row>
    <row r="47" spans="1:7" s="1" customFormat="1" ht="18.5" x14ac:dyDescent="0.45">
      <c r="A47" s="5" t="s">
        <v>59</v>
      </c>
      <c r="B47" s="12" t="s">
        <v>61</v>
      </c>
      <c r="C47" s="6">
        <v>3</v>
      </c>
      <c r="D47" s="6">
        <v>6</v>
      </c>
      <c r="E47" s="24">
        <v>9</v>
      </c>
      <c r="F47" s="31">
        <v>8</v>
      </c>
      <c r="G47" s="25">
        <f t="shared" si="1"/>
        <v>112.5</v>
      </c>
    </row>
    <row r="48" spans="1:7" s="1" customFormat="1" ht="18.5" x14ac:dyDescent="0.45">
      <c r="A48" s="5" t="s">
        <v>59</v>
      </c>
      <c r="B48" s="12" t="s">
        <v>62</v>
      </c>
      <c r="C48" s="6">
        <v>165</v>
      </c>
      <c r="D48" s="6">
        <v>69</v>
      </c>
      <c r="E48" s="24">
        <v>234</v>
      </c>
      <c r="F48" s="31">
        <v>281</v>
      </c>
      <c r="G48" s="25">
        <f t="shared" si="1"/>
        <v>83.27402135231317</v>
      </c>
    </row>
    <row r="49" spans="1:7" s="1" customFormat="1" ht="18.5" x14ac:dyDescent="0.45">
      <c r="A49" s="5" t="s">
        <v>59</v>
      </c>
      <c r="B49" s="12" t="s">
        <v>63</v>
      </c>
      <c r="C49" s="6">
        <v>2</v>
      </c>
      <c r="D49" s="6">
        <v>2</v>
      </c>
      <c r="E49" s="24">
        <v>4</v>
      </c>
      <c r="F49" s="31">
        <v>14</v>
      </c>
      <c r="G49" s="25">
        <f t="shared" si="1"/>
        <v>28.571428571428569</v>
      </c>
    </row>
    <row r="50" spans="1:7" s="1" customFormat="1" ht="18.5" x14ac:dyDescent="0.45">
      <c r="A50" s="5" t="s">
        <v>59</v>
      </c>
      <c r="B50" s="8" t="s">
        <v>19</v>
      </c>
      <c r="C50" s="10">
        <v>264</v>
      </c>
      <c r="D50" s="10">
        <v>128</v>
      </c>
      <c r="E50" s="10">
        <v>392</v>
      </c>
      <c r="F50" s="30">
        <v>526</v>
      </c>
      <c r="G50" s="26">
        <f t="shared" si="1"/>
        <v>74.524714828897345</v>
      </c>
    </row>
    <row r="51" spans="1:7" s="1" customFormat="1" ht="18.5" x14ac:dyDescent="0.45">
      <c r="A51" s="12"/>
      <c r="B51" s="8"/>
      <c r="C51" s="10"/>
      <c r="D51" s="10"/>
      <c r="E51" s="10"/>
      <c r="F51" s="30"/>
      <c r="G51" s="26"/>
    </row>
    <row r="52" spans="1:7" s="1" customFormat="1" ht="52" customHeight="1" x14ac:dyDescent="0.45">
      <c r="A52" s="16" t="s">
        <v>68</v>
      </c>
      <c r="B52" s="23" t="s">
        <v>67</v>
      </c>
      <c r="C52" s="33">
        <v>1027</v>
      </c>
      <c r="D52" s="33">
        <v>548</v>
      </c>
      <c r="E52" s="33">
        <v>1575</v>
      </c>
      <c r="F52" s="32">
        <v>3200</v>
      </c>
      <c r="G52" s="26">
        <f>E52/F52*100</f>
        <v>49.21875</v>
      </c>
    </row>
    <row r="53" spans="1:7" s="1" customFormat="1" ht="18.5" x14ac:dyDescent="0.45">
      <c r="A53" s="17"/>
      <c r="B53" s="18"/>
      <c r="C53" s="19"/>
      <c r="D53" s="19"/>
      <c r="E53" s="19"/>
      <c r="F53" s="30"/>
      <c r="G53" s="26"/>
    </row>
    <row r="54" spans="1:7" s="1" customFormat="1" ht="18.5" x14ac:dyDescent="0.45">
      <c r="A54" s="17" t="s">
        <v>65</v>
      </c>
      <c r="B54" s="13" t="s">
        <v>19</v>
      </c>
      <c r="C54" s="10">
        <v>3329</v>
      </c>
      <c r="D54" s="10">
        <v>1452</v>
      </c>
      <c r="E54" s="10">
        <v>4781</v>
      </c>
      <c r="F54" s="30">
        <v>6990</v>
      </c>
      <c r="G54" s="26">
        <f>E54/F54*100</f>
        <v>68.39771101573676</v>
      </c>
    </row>
    <row r="57" spans="1:7" x14ac:dyDescent="0.35">
      <c r="A57" t="s">
        <v>69</v>
      </c>
    </row>
    <row r="58" spans="1:7" x14ac:dyDescent="0.35">
      <c r="A58" t="s">
        <v>70</v>
      </c>
    </row>
    <row r="60" spans="1:7" x14ac:dyDescent="0.35">
      <c r="A60" t="s">
        <v>71</v>
      </c>
    </row>
    <row r="61" spans="1:7" x14ac:dyDescent="0.35">
      <c r="A61" t="s">
        <v>72</v>
      </c>
    </row>
    <row r="63" spans="1:7" x14ac:dyDescent="0.35">
      <c r="A63" t="s">
        <v>73</v>
      </c>
    </row>
    <row r="64" spans="1:7" x14ac:dyDescent="0.35">
      <c r="A64" t="s">
        <v>74</v>
      </c>
    </row>
    <row r="65" spans="1:1" x14ac:dyDescent="0.35">
      <c r="A65" t="s">
        <v>75</v>
      </c>
    </row>
  </sheetData>
  <autoFilter ref="A16:B16" xr:uid="{00000000-0009-0000-0000-000000000000}"/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2020-11-02T11:26:58Z</cp:lastPrinted>
  <dcterms:created xsi:type="dcterms:W3CDTF">2014-04-30T10:51:23Z</dcterms:created>
  <dcterms:modified xsi:type="dcterms:W3CDTF">2020-11-02T13:54:16Z</dcterms:modified>
  <cp:category/>
</cp:coreProperties>
</file>